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<sst xmlns="http://schemas.openxmlformats.org/spreadsheetml/2006/main" count="80" uniqueCount="44">
  <si>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</si>
  <si>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</si>
  <si>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</si>
  <si>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</si>
  <si>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</si>
  <si>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</si>
  <si>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</si>
  <si>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</si>
  <si>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</si>
  <si>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</si>
  <si>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</si>
  <si>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</si>
  <si>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</si>
  <si>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</si>
  <si>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</si>
  <si>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</si>
  <si>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</si>
  <si>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</si>
  <si>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</si>
  <si>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</si>
  <si>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</si>
  <si>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</si>
  <si>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</si>
  <si>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</si>
  <si>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</si>
  <si>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</si>
  <si>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</si>
  <si>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</si>
  <si>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</si>
  <si>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</si>
  <si>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</si>
  <si>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</si>
  <si>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</si>
  <si>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</si>
  <si>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</si>
  <si>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</si>
  <si>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</si>
  <si>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7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</si>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</sst>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1">
      <selection activeCell="U11" sqref="U11"/>
    </sheetView>
  </sheetViews>
  <sheetFormatPr defaultColWidth="9.00390625" defaultRowHeight="12.75"/>
  <cols>
    <col min="10" max="10" width="18.125" style="0" customWidth="1"/>
    <col min="22" max="22" width="9.7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40</v>
      </c>
    </row>
    <row r="6" ht="12.75">
      <c r="AH6" s="15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23093</v>
      </c>
      <c r="L10" s="14">
        <f aca="true" t="shared" si="0" ref="L10:Q10">K10+K14-K36</f>
        <v>25589</v>
      </c>
      <c r="M10" s="14">
        <f t="shared" si="0"/>
        <v>28085</v>
      </c>
      <c r="N10" s="14">
        <f t="shared" si="0"/>
        <v>30581</v>
      </c>
      <c r="O10" s="14">
        <f t="shared" si="0"/>
        <v>27418.936999999998</v>
      </c>
      <c r="P10" s="14">
        <f t="shared" si="0"/>
        <v>29914.936999999998</v>
      </c>
      <c r="Q10" s="14">
        <f t="shared" si="0"/>
        <v>32410.936999999998</v>
      </c>
      <c r="R10" s="14">
        <f>Q10+Q14-Q36</f>
        <v>31619.936999999998</v>
      </c>
      <c r="S10" s="14">
        <f>R10+R14-R36</f>
        <v>34115.937</v>
      </c>
      <c r="T10" s="14">
        <f>S10+S14-S36</f>
        <v>35194.937</v>
      </c>
      <c r="U10" s="14">
        <f>T10+T14-T36</f>
        <v>37690.937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546.3</v>
      </c>
      <c r="L11" s="11">
        <f>K11</f>
        <v>546.3</v>
      </c>
      <c r="M11" s="11">
        <f>L11</f>
        <v>546.3</v>
      </c>
      <c r="N11" s="11">
        <f aca="true" t="shared" si="1" ref="N11:P12">M11</f>
        <v>546.3</v>
      </c>
      <c r="O11" s="11">
        <f t="shared" si="1"/>
        <v>546.3</v>
      </c>
      <c r="P11" s="11">
        <f t="shared" si="1"/>
        <v>546.3</v>
      </c>
      <c r="Q11" s="11">
        <f aca="true" t="shared" si="2" ref="Q11:V12">P11</f>
        <v>546.3</v>
      </c>
      <c r="R11" s="11">
        <f t="shared" si="2"/>
        <v>546.3</v>
      </c>
      <c r="S11" s="11">
        <f t="shared" si="2"/>
        <v>546.3</v>
      </c>
      <c r="T11" s="11">
        <f t="shared" si="2"/>
        <v>546.3</v>
      </c>
      <c r="U11" s="11">
        <f t="shared" si="2"/>
        <v>546.3</v>
      </c>
      <c r="V11" s="11">
        <f t="shared" si="2"/>
        <v>546.3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2"/>
        <v>16</v>
      </c>
      <c r="T12" s="13">
        <f t="shared" si="2"/>
        <v>16</v>
      </c>
      <c r="U12" s="13">
        <f t="shared" si="2"/>
        <v>16</v>
      </c>
      <c r="V12" s="13">
        <f t="shared" si="2"/>
        <v>16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9.21</v>
      </c>
      <c r="L13" s="12">
        <v>9.21</v>
      </c>
      <c r="M13" s="12">
        <v>9.21</v>
      </c>
      <c r="N13" s="12">
        <v>9.21</v>
      </c>
      <c r="O13" s="12">
        <v>9.21</v>
      </c>
      <c r="P13" s="12">
        <v>9.21</v>
      </c>
      <c r="Q13" s="12">
        <v>9.21</v>
      </c>
      <c r="R13" s="12">
        <v>9.21</v>
      </c>
      <c r="S13" s="12">
        <v>9.21</v>
      </c>
      <c r="T13" s="12">
        <v>9.21</v>
      </c>
      <c r="U13" s="12">
        <v>9.21</v>
      </c>
      <c r="V13" s="12">
        <v>9.21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5031</v>
      </c>
      <c r="L14" s="14">
        <v>5031</v>
      </c>
      <c r="M14" s="14">
        <v>5031</v>
      </c>
      <c r="N14" s="14">
        <v>5031</v>
      </c>
      <c r="O14" s="14">
        <v>5031</v>
      </c>
      <c r="P14" s="14">
        <v>5031</v>
      </c>
      <c r="Q14" s="14">
        <v>5031</v>
      </c>
      <c r="R14" s="14">
        <v>5031</v>
      </c>
      <c r="S14" s="14">
        <v>5031</v>
      </c>
      <c r="T14" s="14">
        <v>5031</v>
      </c>
      <c r="U14" s="14">
        <v>5031</v>
      </c>
      <c r="V14" s="14">
        <v>5031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2426</v>
      </c>
      <c r="L16" s="14">
        <v>2426</v>
      </c>
      <c r="M16" s="14">
        <v>2426</v>
      </c>
      <c r="N16" s="14">
        <v>2426</v>
      </c>
      <c r="O16" s="14">
        <v>2426</v>
      </c>
      <c r="P16" s="14">
        <v>2426</v>
      </c>
      <c r="Q16" s="14">
        <v>2426</v>
      </c>
      <c r="R16" s="14">
        <v>2426</v>
      </c>
      <c r="S16" s="14">
        <v>2426</v>
      </c>
      <c r="T16" s="14">
        <v>2426</v>
      </c>
      <c r="U16" s="14">
        <v>2426</v>
      </c>
      <c r="V16" s="14">
        <v>2426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4560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1787</v>
      </c>
      <c r="R19" s="14" t="s">
        <v>17</v>
      </c>
      <c r="S19" s="14">
        <v>1417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109</v>
      </c>
      <c r="L21" s="14">
        <v>109</v>
      </c>
      <c r="M21" s="14">
        <v>109</v>
      </c>
      <c r="N21" s="14">
        <v>109</v>
      </c>
      <c r="O21" s="14">
        <v>109</v>
      </c>
      <c r="P21" s="14">
        <v>109</v>
      </c>
      <c r="Q21" s="14">
        <v>109</v>
      </c>
      <c r="R21" s="14">
        <v>109</v>
      </c>
      <c r="S21" s="14">
        <v>109</v>
      </c>
      <c r="T21" s="14">
        <v>109</v>
      </c>
      <c r="U21" s="14">
        <v>109</v>
      </c>
      <c r="V21" s="14">
        <v>109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/>
      <c r="L22" s="14"/>
      <c r="M22" s="14"/>
      <c r="N22" s="14">
        <f>N35</f>
        <v>1098.0629999999999</v>
      </c>
      <c r="O22" s="14"/>
      <c r="P22" s="14"/>
      <c r="Q22" s="14">
        <f>Q33</f>
        <v>1500</v>
      </c>
      <c r="R22" s="14"/>
      <c r="S22" s="14"/>
      <c r="T22" s="14"/>
      <c r="U22" s="14"/>
      <c r="V22" s="14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>
        <v>1500</v>
      </c>
      <c r="R33" s="19"/>
      <c r="S33" s="19"/>
      <c r="T33" s="19"/>
      <c r="U33" s="19"/>
      <c r="V33" s="19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1098.0629999999999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</f>
        <v>2535</v>
      </c>
      <c r="L36" s="14">
        <f>K36</f>
        <v>2535</v>
      </c>
      <c r="M36" s="14">
        <f>L36</f>
        <v>2535</v>
      </c>
      <c r="N36" s="14">
        <f>N16+N17+N21+N22</f>
        <v>8193.063</v>
      </c>
      <c r="O36" s="14">
        <f>M36</f>
        <v>2535</v>
      </c>
      <c r="P36" s="14">
        <f>O36</f>
        <v>2535</v>
      </c>
      <c r="Q36" s="14">
        <f>Q16+Q19+Q21+Q22</f>
        <v>5822</v>
      </c>
      <c r="R36" s="14">
        <f>P36</f>
        <v>2535</v>
      </c>
      <c r="S36" s="14">
        <f>S16+S19+S21</f>
        <v>3952</v>
      </c>
      <c r="T36" s="14">
        <f>T16+T21</f>
        <v>2535</v>
      </c>
      <c r="U36" s="14" t="s">
        <v>17</v>
      </c>
      <c r="V36" s="14" t="s">
        <v>17</v>
      </c>
    </row>
    <row r="37" spans="11:12" ht="12.75">
      <c r="K37" s="20"/>
      <c r="L37" s="20"/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2018-04-12T06:55:36Z</cp:lastPrinted>
  <dcterms:created xsi:type="dcterms:W3CDTF">2012-04-11T04:13:08Z</dcterms:created>
  <dcterms:modified xsi:type="dcterms:W3CDTF">2020-11-09T08:53:31Z</dcterms:modified>
  <cp:category/>
  <cp:version/>
  <cp:contentType/>
  <cp:contentStatus/>
</cp:coreProperties>
</file>