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<sst xmlns="http://schemas.openxmlformats.org/spreadsheetml/2006/main" count="92" uniqueCount="44">
  <si>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</si>
  <si>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</si>
  <si>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</si>
  <si>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</si>
  <si>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</si>
  <si>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</si>
  <si>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</si>
  <si>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</si>
  <si>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</si>
  <si>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</si>
  <si>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</si>
  <si>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</si>
  <si>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</si>
  <si>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</si>
  <si>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</si>
  <si>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</si>
  <si>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</si>
  <si>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</si>
  <si>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</si>
  <si>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</si>
  <si>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</si>
  <si>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</si>
  <si>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</si>
  <si>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</si>
  <si>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</si>
  <si>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</si>
  <si>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</si>
  <si>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</si>
  <si>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</si>
  <si>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</si>
  <si>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</si>
  <si>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</si>
  <si>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</si>
  <si>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</si>
  <si>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</si>
  <si>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</si>
  <si>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</si>
  <si>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</si>
  <si>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3а ул. Мира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</si>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</sst>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8.625" style="0" customWidth="1"/>
    <col min="22" max="22" width="8.87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spans="5:34" ht="12.75">
      <c r="E5" s="16" t="s">
        <v>41</v>
      </c>
      <c r="AH5" s="17" t="s">
        <v>17</v>
      </c>
    </row>
    <row r="7" ht="12.75">
      <c r="AH7" s="15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3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7304</v>
      </c>
      <c r="L10" s="14">
        <f aca="true" t="shared" si="0" ref="L10:Q10">K10+K14-K36</f>
        <v>4925</v>
      </c>
      <c r="M10" s="14">
        <f t="shared" si="0"/>
        <v>7346</v>
      </c>
      <c r="N10" s="14">
        <f t="shared" si="0"/>
        <v>9767</v>
      </c>
      <c r="O10" s="14">
        <f t="shared" si="0"/>
        <v>8843.504</v>
      </c>
      <c r="P10" s="14">
        <f t="shared" si="0"/>
        <v>11264.504</v>
      </c>
      <c r="Q10" s="14">
        <f t="shared" si="0"/>
        <v>13685.504</v>
      </c>
      <c r="R10" s="14">
        <f>Q10+Q14-Q36</f>
        <v>14457.504</v>
      </c>
      <c r="S10" s="14">
        <f>R10+R14-R36</f>
        <v>16878.504</v>
      </c>
      <c r="T10" s="14">
        <f>S10+S14-S36</f>
        <v>17820.504</v>
      </c>
      <c r="U10" s="14">
        <f>T10+T14-T36</f>
        <v>20241.504</v>
      </c>
      <c r="V10" s="14"/>
      <c r="W10" s="20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529.6</v>
      </c>
      <c r="L11" s="11">
        <f>K11</f>
        <v>529.6</v>
      </c>
      <c r="M11" s="11">
        <f>L11</f>
        <v>529.6</v>
      </c>
      <c r="N11" s="11">
        <f aca="true" t="shared" si="1" ref="N11:Q12">M11</f>
        <v>529.6</v>
      </c>
      <c r="O11" s="11">
        <f t="shared" si="1"/>
        <v>529.6</v>
      </c>
      <c r="P11" s="11">
        <f t="shared" si="1"/>
        <v>529.6</v>
      </c>
      <c r="Q11" s="11">
        <f t="shared" si="1"/>
        <v>529.6</v>
      </c>
      <c r="R11" s="11">
        <f aca="true" t="shared" si="2" ref="R11:V12">Q11</f>
        <v>529.6</v>
      </c>
      <c r="S11" s="11">
        <f t="shared" si="2"/>
        <v>529.6</v>
      </c>
      <c r="T11" s="11">
        <f t="shared" si="2"/>
        <v>529.6</v>
      </c>
      <c r="U11" s="11">
        <f t="shared" si="2"/>
        <v>529.6</v>
      </c>
      <c r="V11" s="11">
        <f t="shared" si="2"/>
        <v>529.6</v>
      </c>
      <c r="W11" s="20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12</v>
      </c>
      <c r="L12" s="13">
        <f>K12</f>
        <v>12</v>
      </c>
      <c r="M12" s="13">
        <f>L12</f>
        <v>12</v>
      </c>
      <c r="N12" s="13">
        <f t="shared" si="1"/>
        <v>12</v>
      </c>
      <c r="O12" s="14">
        <f t="shared" si="1"/>
        <v>12</v>
      </c>
      <c r="P12" s="14">
        <f t="shared" si="1"/>
        <v>12</v>
      </c>
      <c r="Q12" s="14">
        <f t="shared" si="1"/>
        <v>12</v>
      </c>
      <c r="R12" s="14">
        <f t="shared" si="2"/>
        <v>12</v>
      </c>
      <c r="S12" s="14">
        <f t="shared" si="2"/>
        <v>12</v>
      </c>
      <c r="T12" s="14">
        <f t="shared" si="2"/>
        <v>12</v>
      </c>
      <c r="U12" s="14">
        <f t="shared" si="2"/>
        <v>12</v>
      </c>
      <c r="V12" s="14">
        <f t="shared" si="2"/>
        <v>12</v>
      </c>
      <c r="W12" s="20"/>
    </row>
    <row r="13" spans="1:23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9.21</v>
      </c>
      <c r="L13" s="12">
        <v>9.21</v>
      </c>
      <c r="M13" s="12">
        <v>9.21</v>
      </c>
      <c r="N13" s="12">
        <v>9.21</v>
      </c>
      <c r="O13" s="12">
        <v>9.21</v>
      </c>
      <c r="P13" s="12">
        <v>9.21</v>
      </c>
      <c r="Q13" s="12">
        <v>9.21</v>
      </c>
      <c r="R13" s="12">
        <v>9.21</v>
      </c>
      <c r="S13" s="12">
        <v>9.21</v>
      </c>
      <c r="T13" s="12">
        <v>9.21</v>
      </c>
      <c r="U13" s="12">
        <v>9.21</v>
      </c>
      <c r="V13" s="12">
        <v>9.21</v>
      </c>
      <c r="W13" s="20"/>
    </row>
    <row r="14" spans="1:23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v>4878</v>
      </c>
      <c r="L14" s="14">
        <v>4878</v>
      </c>
      <c r="M14" s="14">
        <v>4878</v>
      </c>
      <c r="N14" s="14">
        <v>4878</v>
      </c>
      <c r="O14" s="14">
        <v>4878</v>
      </c>
      <c r="P14" s="14">
        <v>4878</v>
      </c>
      <c r="Q14" s="14">
        <v>4878</v>
      </c>
      <c r="R14" s="14">
        <v>4878</v>
      </c>
      <c r="S14" s="14">
        <v>4878</v>
      </c>
      <c r="T14" s="14">
        <v>4878</v>
      </c>
      <c r="U14" s="14">
        <v>4878</v>
      </c>
      <c r="V14" s="14">
        <v>4878</v>
      </c>
      <c r="W14" s="20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20"/>
    </row>
    <row r="16" spans="1:23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v>2351</v>
      </c>
      <c r="L16" s="14">
        <v>2351</v>
      </c>
      <c r="M16" s="14">
        <v>2351</v>
      </c>
      <c r="N16" s="14">
        <v>2351</v>
      </c>
      <c r="O16" s="14">
        <v>2351</v>
      </c>
      <c r="P16" s="14">
        <v>2351</v>
      </c>
      <c r="Q16" s="14">
        <v>2351</v>
      </c>
      <c r="R16" s="14">
        <v>2351</v>
      </c>
      <c r="S16" s="14">
        <v>2351</v>
      </c>
      <c r="T16" s="14">
        <v>2351</v>
      </c>
      <c r="U16" s="14">
        <v>2351</v>
      </c>
      <c r="V16" s="14">
        <v>2351</v>
      </c>
      <c r="W16" s="20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>
        <v>2280</v>
      </c>
      <c r="O17" s="14" t="s">
        <v>17</v>
      </c>
      <c r="P17" s="14" t="s">
        <v>17</v>
      </c>
      <c r="Q17" s="14" t="s">
        <v>17</v>
      </c>
      <c r="R17" s="14" t="s">
        <v>17</v>
      </c>
      <c r="S17" s="14" t="s">
        <v>17</v>
      </c>
      <c r="T17" s="14" t="s">
        <v>17</v>
      </c>
      <c r="U17" s="14" t="s">
        <v>17</v>
      </c>
      <c r="V17" s="14" t="s">
        <v>17</v>
      </c>
      <c r="W17" s="20"/>
    </row>
    <row r="18" spans="1:23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  <c r="W18" s="20"/>
    </row>
    <row r="19" spans="1:23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1649</v>
      </c>
      <c r="R19" s="14" t="s">
        <v>17</v>
      </c>
      <c r="S19" s="14">
        <v>1479</v>
      </c>
      <c r="T19" s="14" t="s">
        <v>17</v>
      </c>
      <c r="U19" s="14" t="s">
        <v>17</v>
      </c>
      <c r="V19" s="14" t="s">
        <v>17</v>
      </c>
      <c r="W19" s="20"/>
    </row>
    <row r="20" spans="1:23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  <c r="W20" s="20"/>
    </row>
    <row r="21" spans="1:23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v>106</v>
      </c>
      <c r="L21" s="14">
        <v>106</v>
      </c>
      <c r="M21" s="14">
        <v>106</v>
      </c>
      <c r="N21" s="14">
        <v>106</v>
      </c>
      <c r="O21" s="14">
        <v>106</v>
      </c>
      <c r="P21" s="14">
        <v>106</v>
      </c>
      <c r="Q21" s="14">
        <v>106</v>
      </c>
      <c r="R21" s="14">
        <v>106</v>
      </c>
      <c r="S21" s="14">
        <v>106</v>
      </c>
      <c r="T21" s="14">
        <v>106</v>
      </c>
      <c r="U21" s="14">
        <v>106</v>
      </c>
      <c r="V21" s="14">
        <v>106</v>
      </c>
      <c r="W21" s="20"/>
    </row>
    <row r="22" spans="1:23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K26</f>
        <v>4800</v>
      </c>
      <c r="L22" s="14"/>
      <c r="M22" s="14"/>
      <c r="N22" s="14">
        <f>N35</f>
        <v>1064.4959999999999</v>
      </c>
      <c r="O22" s="14"/>
      <c r="P22" s="14"/>
      <c r="Q22" s="14"/>
      <c r="R22" s="14"/>
      <c r="S22" s="14"/>
      <c r="T22" s="14"/>
      <c r="U22" s="14"/>
      <c r="V22" s="14"/>
      <c r="W22" s="20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9">
        <v>4800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8"/>
      <c r="L35" s="18"/>
      <c r="M35" s="18"/>
      <c r="N35" s="18">
        <f>N11*2.01</f>
        <v>1064.4959999999999</v>
      </c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K16+K21+K22</f>
        <v>7257</v>
      </c>
      <c r="L36" s="14">
        <f>L16+L21</f>
        <v>2457</v>
      </c>
      <c r="M36" s="14">
        <f>L36</f>
        <v>2457</v>
      </c>
      <c r="N36" s="14">
        <f>N16+N17+N21+N22</f>
        <v>5801.496</v>
      </c>
      <c r="O36" s="14">
        <f>M36</f>
        <v>2457</v>
      </c>
      <c r="P36" s="14">
        <f>O36</f>
        <v>2457</v>
      </c>
      <c r="Q36" s="14">
        <f>Q16+Q19+Q21</f>
        <v>4106</v>
      </c>
      <c r="R36" s="14">
        <f>P36</f>
        <v>2457</v>
      </c>
      <c r="S36" s="14">
        <f>S16+S19+S21</f>
        <v>3936</v>
      </c>
      <c r="T36" s="14">
        <f>T16+T21</f>
        <v>2457</v>
      </c>
      <c r="U36" s="14" t="s">
        <v>17</v>
      </c>
      <c r="V36" s="14" t="s">
        <v>17</v>
      </c>
    </row>
    <row r="38" spans="21:22" ht="12.75">
      <c r="U38" s="21"/>
      <c r="V38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2014-02-10T06:54:29Z</cp:lastPrinted>
  <dcterms:created xsi:type="dcterms:W3CDTF">2012-04-11T04:13:08Z</dcterms:created>
  <dcterms:modified xsi:type="dcterms:W3CDTF">2020-11-09T08:52:15Z</dcterms:modified>
  <cp:category/>
  <cp:version/>
  <cp:contentType/>
  <cp:contentStatus/>
</cp:coreProperties>
</file>