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<sst xmlns="http://schemas.openxmlformats.org/spreadsheetml/2006/main" count="114" uniqueCount="44">
  <si>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</si>
  <si>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</si>
  <si>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</si>
  <si>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</si>
  <si>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</si>
  <si>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</si>
  <si>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</si>
  <si>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</si>
  <si>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</si>
  <si>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</si>
  <si>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</si>
  <si>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</si>
  <si>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</si>
  <si>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</si>
  <si>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</si>
  <si>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</si>
  <si>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</si>
  <si>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</si>
  <si>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</si>
  <si>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</si>
  <si>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</si>
  <si>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</si>
  <si>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</si>
  <si>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</si>
  <si>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</si>
  <si>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</si>
  <si>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</si>
  <si>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</si>
  <si>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</si>
  <si>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</si>
  <si>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</si>
  <si>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</si>
  <si>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</si>
  <si>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</si>
  <si>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</si>
  <si>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</si>
  <si>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</si>
  <si>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4  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</si>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</sst>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6">
      <selection activeCell="U11" sqref="U11"/>
    </sheetView>
  </sheetViews>
  <sheetFormatPr defaultColWidth="9.00390625" defaultRowHeight="12.75"/>
  <cols>
    <col min="10" max="10" width="8.125" style="0" customWidth="1"/>
    <col min="22" max="22" width="9.3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spans="5:34" ht="12.75">
      <c r="E5" s="15" t="s">
        <v>40</v>
      </c>
      <c r="AH5" s="16" t="s">
        <v>17</v>
      </c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30150</v>
      </c>
      <c r="L10" s="14">
        <f aca="true" t="shared" si="0" ref="L10:Q10">K10+K14-K36</f>
        <v>31596</v>
      </c>
      <c r="M10" s="14">
        <f t="shared" si="0"/>
        <v>33042</v>
      </c>
      <c r="N10" s="14">
        <f t="shared" si="0"/>
        <v>34488</v>
      </c>
      <c r="O10" s="14">
        <f t="shared" si="0"/>
        <v>33018.237</v>
      </c>
      <c r="P10" s="14">
        <f t="shared" si="0"/>
        <v>34464.237</v>
      </c>
      <c r="Q10" s="14">
        <f t="shared" si="0"/>
        <v>35910.237</v>
      </c>
      <c r="R10" s="14">
        <f>Q10+Q14-Q36</f>
        <v>36283.237</v>
      </c>
      <c r="S10" s="14">
        <f>R10+R14-R36</f>
        <v>37129.237</v>
      </c>
      <c r="T10" s="14">
        <f>S10+S14-S36</f>
        <v>37946.237</v>
      </c>
      <c r="U10" s="14">
        <f>T10+T14-T36</f>
        <v>39392.237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316.3</v>
      </c>
      <c r="L11" s="11">
        <f aca="true" t="shared" si="1" ref="L11:O12">K11</f>
        <v>316.3</v>
      </c>
      <c r="M11" s="11">
        <f t="shared" si="1"/>
        <v>316.3</v>
      </c>
      <c r="N11" s="11">
        <f t="shared" si="1"/>
        <v>316.3</v>
      </c>
      <c r="O11" s="11">
        <f t="shared" si="1"/>
        <v>316.3</v>
      </c>
      <c r="P11" s="11">
        <f aca="true" t="shared" si="2" ref="P11:V12">O11</f>
        <v>316.3</v>
      </c>
      <c r="Q11" s="11">
        <f t="shared" si="2"/>
        <v>316.3</v>
      </c>
      <c r="R11" s="11">
        <f t="shared" si="2"/>
        <v>316.3</v>
      </c>
      <c r="S11" s="11">
        <f t="shared" si="2"/>
        <v>316.3</v>
      </c>
      <c r="T11" s="11">
        <f t="shared" si="2"/>
        <v>316.3</v>
      </c>
      <c r="U11" s="11">
        <f t="shared" si="2"/>
        <v>316.3</v>
      </c>
      <c r="V11" s="11">
        <f t="shared" si="2"/>
        <v>316.3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8</v>
      </c>
      <c r="L12" s="13">
        <f t="shared" si="1"/>
        <v>8</v>
      </c>
      <c r="M12" s="13">
        <f t="shared" si="1"/>
        <v>8</v>
      </c>
      <c r="N12" s="13">
        <f t="shared" si="1"/>
        <v>8</v>
      </c>
      <c r="O12" s="13">
        <f t="shared" si="1"/>
        <v>8</v>
      </c>
      <c r="P12" s="13">
        <f t="shared" si="2"/>
        <v>8</v>
      </c>
      <c r="Q12" s="13">
        <f t="shared" si="2"/>
        <v>8</v>
      </c>
      <c r="R12" s="13">
        <f t="shared" si="2"/>
        <v>8</v>
      </c>
      <c r="S12" s="13">
        <f t="shared" si="2"/>
        <v>8</v>
      </c>
      <c r="T12" s="13">
        <f t="shared" si="2"/>
        <v>8</v>
      </c>
      <c r="U12" s="13">
        <f t="shared" si="2"/>
        <v>8</v>
      </c>
      <c r="V12" s="13">
        <f t="shared" si="2"/>
        <v>8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9.21</v>
      </c>
      <c r="L13" s="12">
        <v>9.21</v>
      </c>
      <c r="M13" s="12">
        <v>9.21</v>
      </c>
      <c r="N13" s="12">
        <v>9.21</v>
      </c>
      <c r="O13" s="12">
        <v>9.21</v>
      </c>
      <c r="P13" s="12">
        <v>9.21</v>
      </c>
      <c r="Q13" s="12">
        <v>9.21</v>
      </c>
      <c r="R13" s="12">
        <v>9.21</v>
      </c>
      <c r="S13" s="12">
        <v>9.21</v>
      </c>
      <c r="T13" s="12">
        <v>9.21</v>
      </c>
      <c r="U13" s="12">
        <v>9.21</v>
      </c>
      <c r="V13" s="12">
        <v>9.21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2913</v>
      </c>
      <c r="L14" s="14">
        <v>2913</v>
      </c>
      <c r="M14" s="14">
        <v>2913</v>
      </c>
      <c r="N14" s="14">
        <v>2913</v>
      </c>
      <c r="O14" s="14">
        <v>2913</v>
      </c>
      <c r="P14" s="14">
        <v>2913</v>
      </c>
      <c r="Q14" s="14">
        <v>2913</v>
      </c>
      <c r="R14" s="14">
        <v>2913</v>
      </c>
      <c r="S14" s="14">
        <v>2913</v>
      </c>
      <c r="T14" s="14">
        <v>2913</v>
      </c>
      <c r="U14" s="14">
        <v>2913</v>
      </c>
      <c r="V14" s="14">
        <v>2913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v>1404</v>
      </c>
      <c r="L16" s="14">
        <v>1404</v>
      </c>
      <c r="M16" s="14">
        <v>1404</v>
      </c>
      <c r="N16" s="14">
        <v>1404</v>
      </c>
      <c r="O16" s="14">
        <v>1404</v>
      </c>
      <c r="P16" s="14">
        <v>1404</v>
      </c>
      <c r="Q16" s="14">
        <v>1404</v>
      </c>
      <c r="R16" s="14">
        <v>1404</v>
      </c>
      <c r="S16" s="14">
        <v>1404</v>
      </c>
      <c r="T16" s="14">
        <v>1404</v>
      </c>
      <c r="U16" s="14">
        <v>1404</v>
      </c>
      <c r="V16" s="14">
        <v>1404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>
        <v>2280</v>
      </c>
      <c r="O17" s="14" t="s">
        <v>17</v>
      </c>
      <c r="P17" s="14" t="s">
        <v>17</v>
      </c>
      <c r="Q17" s="14" t="s">
        <v>17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1073</v>
      </c>
      <c r="R19" s="14" t="s">
        <v>17</v>
      </c>
      <c r="S19" s="14">
        <v>629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5" t="s">
        <v>17</v>
      </c>
      <c r="Q20" s="5" t="s">
        <v>17</v>
      </c>
      <c r="R20" s="5" t="s">
        <v>17</v>
      </c>
      <c r="S20" s="5" t="s">
        <v>17</v>
      </c>
      <c r="T20" s="5" t="s">
        <v>17</v>
      </c>
      <c r="U20" s="5" t="s">
        <v>17</v>
      </c>
      <c r="V20" s="5" t="s">
        <v>17</v>
      </c>
    </row>
    <row r="21" spans="1:22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v>63</v>
      </c>
      <c r="L21" s="14">
        <v>63</v>
      </c>
      <c r="M21" s="14">
        <v>63</v>
      </c>
      <c r="N21" s="14">
        <v>63</v>
      </c>
      <c r="O21" s="14">
        <v>63</v>
      </c>
      <c r="P21" s="14">
        <v>63</v>
      </c>
      <c r="Q21" s="14">
        <v>63</v>
      </c>
      <c r="R21" s="14">
        <v>63</v>
      </c>
      <c r="S21" s="14">
        <v>63</v>
      </c>
      <c r="T21" s="14">
        <v>63</v>
      </c>
      <c r="U21" s="14">
        <v>63</v>
      </c>
      <c r="V21" s="14">
        <v>63</v>
      </c>
    </row>
    <row r="22" spans="1:22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4" t="s">
        <v>17</v>
      </c>
      <c r="L22" s="14" t="s">
        <v>17</v>
      </c>
      <c r="M22" s="14" t="s">
        <v>17</v>
      </c>
      <c r="N22" s="14">
        <f>N35</f>
        <v>635.7629999999999</v>
      </c>
      <c r="O22" s="14" t="s">
        <v>17</v>
      </c>
      <c r="P22" s="14" t="s">
        <v>17</v>
      </c>
      <c r="Q22" s="14" t="s">
        <v>17</v>
      </c>
      <c r="R22" s="14">
        <f>R34</f>
        <v>600</v>
      </c>
      <c r="S22" s="14" t="s">
        <v>17</v>
      </c>
      <c r="T22" s="14" t="s">
        <v>17</v>
      </c>
      <c r="U22" s="14" t="s">
        <v>17</v>
      </c>
      <c r="V22" s="14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7" t="s">
        <v>17</v>
      </c>
      <c r="L33" s="17" t="s">
        <v>17</v>
      </c>
      <c r="M33" s="17" t="s">
        <v>17</v>
      </c>
      <c r="N33" s="17" t="s">
        <v>17</v>
      </c>
      <c r="O33" s="17" t="s">
        <v>17</v>
      </c>
      <c r="P33" s="17" t="s">
        <v>17</v>
      </c>
      <c r="Q33" s="17" t="s">
        <v>17</v>
      </c>
      <c r="R33" s="17" t="s">
        <v>17</v>
      </c>
      <c r="S33" s="17" t="s">
        <v>17</v>
      </c>
      <c r="T33" s="17" t="s">
        <v>17</v>
      </c>
      <c r="U33" s="17" t="s">
        <v>17</v>
      </c>
      <c r="V33" s="17" t="s">
        <v>17</v>
      </c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>
        <v>600</v>
      </c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>
        <f>N11*2.01</f>
        <v>635.7629999999999</v>
      </c>
      <c r="O35" s="18"/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K16+K21</f>
        <v>1467</v>
      </c>
      <c r="L36" s="14">
        <f>K36</f>
        <v>1467</v>
      </c>
      <c r="M36" s="14">
        <f>L36</f>
        <v>1467</v>
      </c>
      <c r="N36" s="14">
        <f>N16+N17+N21+N22</f>
        <v>4382.763</v>
      </c>
      <c r="O36" s="14">
        <f>M36</f>
        <v>1467</v>
      </c>
      <c r="P36" s="14">
        <f>O36</f>
        <v>1467</v>
      </c>
      <c r="Q36" s="14">
        <f>Q16+Q19+Q21</f>
        <v>2540</v>
      </c>
      <c r="R36" s="14">
        <f>R16+R21+R22</f>
        <v>2067</v>
      </c>
      <c r="S36" s="14">
        <f>S16+S19+S21</f>
        <v>2096</v>
      </c>
      <c r="T36" s="14">
        <f>T16+T21</f>
        <v>1467</v>
      </c>
      <c r="U36" s="14" t="s">
        <v>17</v>
      </c>
      <c r="V36" s="14" t="s">
        <v>17</v>
      </c>
    </row>
    <row r="37" spans="11:21" ht="12.75"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1:22" ht="12.75">
      <c r="U38" s="20"/>
      <c r="V38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2016-01-28T07:04:06Z</cp:lastPrinted>
  <dcterms:created xsi:type="dcterms:W3CDTF">2012-04-11T04:13:08Z</dcterms:created>
  <dcterms:modified xsi:type="dcterms:W3CDTF">2020-11-09T08:49:42Z</dcterms:modified>
  <cp:category/>
  <cp:version/>
  <cp:contentType/>
  <cp:contentStatus/>
</cp:coreProperties>
</file>