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<sst xmlns="http://schemas.openxmlformats.org/spreadsheetml/2006/main" count="81" uniqueCount="44">
  <si>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</si>
  <si>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</si>
  <si>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</si>
  <si>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</si>
  <si>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</si>
  <si>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</si>
  <si>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</si>
  <si>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</si>
  <si>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</si>
  <si>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</si>
  <si>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</si>
  <si>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</si>
  <si>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</si>
  <si>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</si>
  <si>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</si>
  <si>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</si>
  <si>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</si>
  <si>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</si>
  <si>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</si>
  <si>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</si>
  <si>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</si>
  <si>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</si>
  <si>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</si>
  <si>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</si>
  <si>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</si>
  <si>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</si>
  <si>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</si>
  <si>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</si>
  <si>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</si>
  <si>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</si>
  <si>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</si>
  <si>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</si>
  <si>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</si>
  <si>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</si>
  <si>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</si>
  <si>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</si>
  <si>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</si>
  <si>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   ул. Лавренева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</si>
  <si>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</si>
  <si>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</si>
  <si>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</si>
  <si>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</si>
  <si>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</si>
  <si>
    <t>ж.Смена входных дверей в местах общего пользования  (смена ручки)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</si>
</sst>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2" fontId="3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C4">
      <selection activeCell="U11" sqref="U11"/>
    </sheetView>
  </sheetViews>
  <sheetFormatPr defaultColWidth="9.00390625" defaultRowHeight="12.75"/>
  <cols>
    <col min="10" max="10" width="8.25390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 t="s">
        <v>17</v>
      </c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5" t="s">
        <v>17</v>
      </c>
    </row>
    <row r="5" ht="12.75">
      <c r="E5" s="14" t="s">
        <v>40</v>
      </c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28</v>
      </c>
      <c r="U8" t="s">
        <v>15</v>
      </c>
      <c r="V8" t="s">
        <v>16</v>
      </c>
    </row>
    <row r="9" spans="1:22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3"/>
      <c r="U9" s="13"/>
      <c r="V9" s="13"/>
    </row>
    <row r="10" spans="1:24" ht="15">
      <c r="A10" s="2" t="s">
        <v>30</v>
      </c>
      <c r="B10" s="3"/>
      <c r="C10" s="3"/>
      <c r="D10" s="3"/>
      <c r="E10" s="3"/>
      <c r="F10" s="3"/>
      <c r="G10" s="3"/>
      <c r="H10" s="3"/>
      <c r="I10" s="3"/>
      <c r="J10" s="4"/>
      <c r="K10" s="13">
        <v>34149</v>
      </c>
      <c r="L10" s="13">
        <f aca="true" t="shared" si="0" ref="L10:Q10">K10+K14-K36</f>
        <v>36429</v>
      </c>
      <c r="M10" s="13">
        <f t="shared" si="0"/>
        <v>38709</v>
      </c>
      <c r="N10" s="13">
        <f t="shared" si="0"/>
        <v>40989</v>
      </c>
      <c r="O10" s="13">
        <f t="shared" si="0"/>
        <v>40366.211</v>
      </c>
      <c r="P10" s="13">
        <f t="shared" si="0"/>
        <v>42646.211</v>
      </c>
      <c r="Q10" s="13">
        <f t="shared" si="0"/>
        <v>43426.211</v>
      </c>
      <c r="R10" s="13">
        <f>Q10+Q14-Q36</f>
        <v>44160.211</v>
      </c>
      <c r="S10" s="13">
        <f>R10+R14-R36</f>
        <v>45690.211</v>
      </c>
      <c r="T10" s="13">
        <f>S10+S14-S36</f>
        <v>46714.211</v>
      </c>
      <c r="U10" s="13">
        <f>T10+T14-T36</f>
        <v>48994.211</v>
      </c>
      <c r="V10" s="13"/>
      <c r="W10" s="14"/>
      <c r="X10" s="14"/>
    </row>
    <row r="11" spans="1:24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498.9</v>
      </c>
      <c r="L11" s="11">
        <f aca="true" t="shared" si="1" ref="L11:V11">K11</f>
        <v>498.9</v>
      </c>
      <c r="M11" s="11">
        <f t="shared" si="1"/>
        <v>498.9</v>
      </c>
      <c r="N11" s="11">
        <f t="shared" si="1"/>
        <v>498.9</v>
      </c>
      <c r="O11" s="11">
        <f t="shared" si="1"/>
        <v>498.9</v>
      </c>
      <c r="P11" s="11">
        <f t="shared" si="1"/>
        <v>498.9</v>
      </c>
      <c r="Q11" s="11">
        <f t="shared" si="1"/>
        <v>498.9</v>
      </c>
      <c r="R11" s="11">
        <f t="shared" si="1"/>
        <v>498.9</v>
      </c>
      <c r="S11" s="11">
        <f t="shared" si="1"/>
        <v>498.9</v>
      </c>
      <c r="T11" s="11">
        <f t="shared" si="1"/>
        <v>498.9</v>
      </c>
      <c r="U11" s="11">
        <f t="shared" si="1"/>
        <v>498.9</v>
      </c>
      <c r="V11" s="11">
        <f t="shared" si="1"/>
        <v>498.9</v>
      </c>
      <c r="W11" s="14"/>
      <c r="X11" s="14"/>
    </row>
    <row r="12" spans="1:24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2">
        <v>12</v>
      </c>
      <c r="L12" s="12">
        <f aca="true" t="shared" si="2" ref="L12:V12">K12</f>
        <v>12</v>
      </c>
      <c r="M12" s="12">
        <f t="shared" si="2"/>
        <v>12</v>
      </c>
      <c r="N12" s="12">
        <f t="shared" si="2"/>
        <v>12</v>
      </c>
      <c r="O12" s="12">
        <f t="shared" si="2"/>
        <v>12</v>
      </c>
      <c r="P12" s="12">
        <f t="shared" si="2"/>
        <v>12</v>
      </c>
      <c r="Q12" s="12">
        <f t="shared" si="2"/>
        <v>12</v>
      </c>
      <c r="R12" s="12">
        <f t="shared" si="2"/>
        <v>12</v>
      </c>
      <c r="S12" s="12">
        <f t="shared" si="2"/>
        <v>12</v>
      </c>
      <c r="T12" s="12">
        <f t="shared" si="2"/>
        <v>12</v>
      </c>
      <c r="U12" s="12">
        <f t="shared" si="2"/>
        <v>12</v>
      </c>
      <c r="V12" s="12">
        <f t="shared" si="2"/>
        <v>12</v>
      </c>
      <c r="W12" s="14"/>
      <c r="X12" s="14"/>
    </row>
    <row r="13" spans="1:24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20">
        <v>9.21</v>
      </c>
      <c r="L13" s="20">
        <v>9.21</v>
      </c>
      <c r="M13" s="20">
        <v>9.21</v>
      </c>
      <c r="N13" s="20">
        <v>9.21</v>
      </c>
      <c r="O13" s="20">
        <v>9.21</v>
      </c>
      <c r="P13" s="20">
        <v>9.21</v>
      </c>
      <c r="Q13" s="20">
        <v>9.21</v>
      </c>
      <c r="R13" s="20">
        <v>9.21</v>
      </c>
      <c r="S13" s="20">
        <v>9.21</v>
      </c>
      <c r="T13" s="20">
        <v>9.21</v>
      </c>
      <c r="U13" s="20">
        <v>9.21</v>
      </c>
      <c r="V13" s="20">
        <v>9.21</v>
      </c>
      <c r="W13" s="14"/>
      <c r="X13" s="14"/>
    </row>
    <row r="14" spans="1:24" ht="15">
      <c r="A14" s="2" t="s">
        <v>31</v>
      </c>
      <c r="B14" s="3"/>
      <c r="C14" s="3"/>
      <c r="D14" s="3"/>
      <c r="E14" s="3"/>
      <c r="F14" s="3"/>
      <c r="G14" s="3"/>
      <c r="H14" s="3"/>
      <c r="I14" s="3"/>
      <c r="J14" s="4"/>
      <c r="K14" s="13">
        <v>4595</v>
      </c>
      <c r="L14" s="13">
        <v>4595</v>
      </c>
      <c r="M14" s="13">
        <v>4595</v>
      </c>
      <c r="N14" s="13">
        <v>4595</v>
      </c>
      <c r="O14" s="13">
        <v>4595</v>
      </c>
      <c r="P14" s="13">
        <v>4595</v>
      </c>
      <c r="Q14" s="13">
        <v>4595</v>
      </c>
      <c r="R14" s="13">
        <v>4595</v>
      </c>
      <c r="S14" s="13">
        <v>4595</v>
      </c>
      <c r="T14" s="13">
        <v>4595</v>
      </c>
      <c r="U14" s="13">
        <v>4595</v>
      </c>
      <c r="V14" s="13">
        <v>4595</v>
      </c>
      <c r="W14" s="14"/>
      <c r="X14" s="14"/>
    </row>
    <row r="15" spans="1:24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4"/>
      <c r="X15" s="14"/>
    </row>
    <row r="16" spans="1:24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3">
        <v>2215</v>
      </c>
      <c r="L16" s="13">
        <v>2215</v>
      </c>
      <c r="M16" s="13">
        <v>2215</v>
      </c>
      <c r="N16" s="13">
        <v>2215</v>
      </c>
      <c r="O16" s="13">
        <v>2215</v>
      </c>
      <c r="P16" s="13">
        <v>2215</v>
      </c>
      <c r="Q16" s="13">
        <v>2215</v>
      </c>
      <c r="R16" s="13">
        <v>2215</v>
      </c>
      <c r="S16" s="13">
        <v>2215</v>
      </c>
      <c r="T16" s="13">
        <v>2215</v>
      </c>
      <c r="U16" s="13">
        <v>2215</v>
      </c>
      <c r="V16" s="13">
        <v>2215</v>
      </c>
      <c r="W16" s="14"/>
      <c r="X16" s="14"/>
    </row>
    <row r="17" spans="1:24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3" t="s">
        <v>17</v>
      </c>
      <c r="L17" s="13" t="s">
        <v>17</v>
      </c>
      <c r="M17" s="13" t="s">
        <v>17</v>
      </c>
      <c r="N17" s="13">
        <v>1900</v>
      </c>
      <c r="O17" s="13" t="s">
        <v>17</v>
      </c>
      <c r="P17" s="13" t="s">
        <v>17</v>
      </c>
      <c r="Q17" s="13" t="s">
        <v>17</v>
      </c>
      <c r="R17" s="13" t="s">
        <v>17</v>
      </c>
      <c r="S17" s="13" t="s">
        <v>17</v>
      </c>
      <c r="T17" s="13" t="s">
        <v>17</v>
      </c>
      <c r="U17" s="13" t="s">
        <v>17</v>
      </c>
      <c r="V17" s="13" t="s">
        <v>17</v>
      </c>
      <c r="W17" s="14"/>
      <c r="X17" s="14"/>
    </row>
    <row r="18" spans="1:24" ht="15.75">
      <c r="A18" s="7" t="s">
        <v>41</v>
      </c>
      <c r="B18" s="3"/>
      <c r="C18" s="3"/>
      <c r="D18" s="3"/>
      <c r="E18" s="3"/>
      <c r="F18" s="3"/>
      <c r="G18" s="3"/>
      <c r="H18" s="3"/>
      <c r="I18" s="3"/>
      <c r="J18" s="4"/>
      <c r="K18" s="13" t="s">
        <v>17</v>
      </c>
      <c r="L18" s="13" t="s">
        <v>17</v>
      </c>
      <c r="M18" s="13" t="s">
        <v>17</v>
      </c>
      <c r="N18" s="13" t="s">
        <v>17</v>
      </c>
      <c r="O18" s="13" t="s">
        <v>17</v>
      </c>
      <c r="P18" s="13" t="s">
        <v>17</v>
      </c>
      <c r="Q18" s="13" t="s">
        <v>17</v>
      </c>
      <c r="R18" s="13" t="s">
        <v>17</v>
      </c>
      <c r="S18" s="13" t="s">
        <v>17</v>
      </c>
      <c r="T18" s="13" t="s">
        <v>17</v>
      </c>
      <c r="U18" s="13" t="s">
        <v>17</v>
      </c>
      <c r="V18" s="13" t="s">
        <v>17</v>
      </c>
      <c r="W18" s="14"/>
      <c r="X18" s="14"/>
    </row>
    <row r="19" spans="1:24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3" t="s">
        <v>17</v>
      </c>
      <c r="L19" s="13" t="s">
        <v>17</v>
      </c>
      <c r="M19" s="13" t="s">
        <v>17</v>
      </c>
      <c r="N19" s="13" t="s">
        <v>17</v>
      </c>
      <c r="O19" s="13" t="s">
        <v>17</v>
      </c>
      <c r="P19" s="13" t="s">
        <v>17</v>
      </c>
      <c r="Q19" s="13">
        <v>1546</v>
      </c>
      <c r="R19" s="13" t="s">
        <v>17</v>
      </c>
      <c r="S19" s="13">
        <v>1256</v>
      </c>
      <c r="T19" s="13" t="s">
        <v>17</v>
      </c>
      <c r="U19" s="13" t="s">
        <v>17</v>
      </c>
      <c r="V19" s="13" t="s">
        <v>17</v>
      </c>
      <c r="W19" s="14"/>
      <c r="X19" s="14"/>
    </row>
    <row r="20" spans="1:22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15.75">
      <c r="A21" s="7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3">
        <v>100</v>
      </c>
      <c r="L21" s="13">
        <v>100</v>
      </c>
      <c r="M21" s="13">
        <v>100</v>
      </c>
      <c r="N21" s="13">
        <v>100</v>
      </c>
      <c r="O21" s="13">
        <v>100</v>
      </c>
      <c r="P21" s="13">
        <v>100</v>
      </c>
      <c r="Q21" s="13">
        <v>100</v>
      </c>
      <c r="R21" s="13">
        <v>100</v>
      </c>
      <c r="S21" s="13">
        <v>100</v>
      </c>
      <c r="T21" s="13">
        <v>100</v>
      </c>
      <c r="U21" s="13">
        <v>100</v>
      </c>
      <c r="V21" s="13">
        <v>100</v>
      </c>
    </row>
    <row r="22" spans="1:22" ht="15.75">
      <c r="A22" s="7" t="s">
        <v>39</v>
      </c>
      <c r="B22" s="6"/>
      <c r="C22" s="6"/>
      <c r="D22" s="6"/>
      <c r="E22" s="6"/>
      <c r="F22" s="6"/>
      <c r="G22" s="6"/>
      <c r="H22" s="6"/>
      <c r="I22" s="3"/>
      <c r="J22" s="4"/>
      <c r="K22" s="16"/>
      <c r="L22" s="16"/>
      <c r="M22" s="16"/>
      <c r="N22" s="13">
        <f>N35</f>
        <v>1002.7889999999999</v>
      </c>
      <c r="O22" s="16"/>
      <c r="P22" s="13">
        <f>P29</f>
        <v>1500</v>
      </c>
      <c r="Q22" s="16"/>
      <c r="R22" s="13">
        <f>R34</f>
        <v>750</v>
      </c>
      <c r="S22" s="16"/>
      <c r="T22" s="16"/>
      <c r="U22" s="16"/>
      <c r="V22" s="16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5">
      <c r="A26" s="2" t="s">
        <v>32</v>
      </c>
      <c r="B26" s="3"/>
      <c r="C26" s="3"/>
      <c r="D26" s="3"/>
      <c r="E26" s="3"/>
      <c r="F26" s="3"/>
      <c r="G26" s="3"/>
      <c r="H26" s="3"/>
      <c r="I26" s="3"/>
      <c r="J26" s="4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5">
      <c r="A29" s="2" t="s">
        <v>43</v>
      </c>
      <c r="B29" s="3"/>
      <c r="C29" s="3"/>
      <c r="D29" s="3"/>
      <c r="E29" s="3"/>
      <c r="F29" s="3"/>
      <c r="G29" s="3"/>
      <c r="H29" s="3"/>
      <c r="I29" s="3"/>
      <c r="J29" s="4"/>
      <c r="K29" s="17"/>
      <c r="L29" s="17"/>
      <c r="M29" s="17"/>
      <c r="N29" s="17"/>
      <c r="O29" s="17"/>
      <c r="P29" s="17">
        <v>1500</v>
      </c>
      <c r="Q29" s="17"/>
      <c r="R29" s="17"/>
      <c r="S29" s="17"/>
      <c r="T29" s="17"/>
      <c r="U29" s="17"/>
      <c r="V29" s="17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5">
      <c r="A31" s="2" t="s">
        <v>33</v>
      </c>
      <c r="B31" s="3"/>
      <c r="C31" s="3"/>
      <c r="D31" s="3"/>
      <c r="E31" s="3"/>
      <c r="F31" s="3"/>
      <c r="G31" s="3"/>
      <c r="H31" s="3"/>
      <c r="I31" s="3"/>
      <c r="J31" s="4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5">
      <c r="A32" s="2" t="s">
        <v>34</v>
      </c>
      <c r="B32" s="3"/>
      <c r="C32" s="3"/>
      <c r="D32" s="3"/>
      <c r="E32" s="3"/>
      <c r="F32" s="3"/>
      <c r="G32" s="3"/>
      <c r="H32" s="3"/>
      <c r="I32" s="3"/>
      <c r="J32" s="4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5">
      <c r="A33" s="2" t="s">
        <v>35</v>
      </c>
      <c r="B33" s="3"/>
      <c r="C33" s="3"/>
      <c r="D33" s="3"/>
      <c r="E33" s="3"/>
      <c r="F33" s="3"/>
      <c r="G33" s="3"/>
      <c r="H33" s="3"/>
      <c r="I33" s="3"/>
      <c r="J33" s="4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7"/>
      <c r="L34" s="17"/>
      <c r="M34" s="17"/>
      <c r="N34" s="17"/>
      <c r="O34" s="17"/>
      <c r="P34" s="17"/>
      <c r="Q34" s="17"/>
      <c r="R34" s="17">
        <v>750</v>
      </c>
      <c r="S34" s="17"/>
      <c r="T34" s="17"/>
      <c r="U34" s="17"/>
      <c r="V34" s="17"/>
    </row>
    <row r="35" spans="1:22" ht="15">
      <c r="A35" s="2" t="s">
        <v>42</v>
      </c>
      <c r="B35" s="3"/>
      <c r="C35" s="3"/>
      <c r="D35" s="3"/>
      <c r="E35" s="3"/>
      <c r="F35" s="3"/>
      <c r="G35" s="3"/>
      <c r="H35" s="3"/>
      <c r="I35" s="3"/>
      <c r="J35" s="4"/>
      <c r="K35" s="16"/>
      <c r="L35" s="16"/>
      <c r="M35" s="16"/>
      <c r="N35" s="16">
        <f>N11*2.01</f>
        <v>1002.7889999999999</v>
      </c>
      <c r="O35" s="16"/>
      <c r="P35" s="16"/>
      <c r="Q35" s="16"/>
      <c r="R35" s="16"/>
      <c r="S35" s="16"/>
      <c r="T35" s="16"/>
      <c r="U35" s="16"/>
      <c r="V35" s="16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3">
        <f>K16+K21</f>
        <v>2315</v>
      </c>
      <c r="L36" s="13">
        <f>K36</f>
        <v>2315</v>
      </c>
      <c r="M36" s="13">
        <f>L36</f>
        <v>2315</v>
      </c>
      <c r="N36" s="13">
        <f>N16+N17+N21+N22</f>
        <v>5217.789</v>
      </c>
      <c r="O36" s="13">
        <f>M36</f>
        <v>2315</v>
      </c>
      <c r="P36" s="13">
        <f>P16+P21+P22</f>
        <v>3815</v>
      </c>
      <c r="Q36" s="13">
        <f>Q16+Q19+Q21</f>
        <v>3861</v>
      </c>
      <c r="R36" s="13">
        <f>R16+R21+R34</f>
        <v>3065</v>
      </c>
      <c r="S36" s="13">
        <f>S16+S19+S21</f>
        <v>3571</v>
      </c>
      <c r="T36" s="13">
        <f>T16+T21</f>
        <v>2315</v>
      </c>
      <c r="U36" s="13" t="s">
        <v>17</v>
      </c>
      <c r="V36" s="13" t="s">
        <v>17</v>
      </c>
    </row>
    <row r="38" spans="21:22" ht="12.75">
      <c r="U38" s="19"/>
      <c r="V38" s="1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2016-02-03T06:34:36Z</cp:lastPrinted>
  <dcterms:created xsi:type="dcterms:W3CDTF">2012-04-11T04:13:08Z</dcterms:created>
  <dcterms:modified xsi:type="dcterms:W3CDTF">2020-11-09T08:49:23Z</dcterms:modified>
  <cp:category/>
  <cp:version/>
  <cp:contentType/>
  <cp:contentStatus/>
</cp:coreProperties>
</file>