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<sst xmlns="http://schemas.openxmlformats.org/spreadsheetml/2006/main" count="110" uniqueCount="45">
  <si>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</si>
  <si>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</si>
  <si>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</si>
  <si>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</si>
  <si>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</si>
  <si>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</si>
  <si>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</si>
  <si>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</si>
  <si>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</si>
  <si>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</si>
  <si>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</si>
  <si>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</si>
  <si>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</si>
  <si>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</si>
  <si>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</si>
  <si>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</si>
  <si>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</si>
  <si>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</si>
  <si>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</si>
  <si>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</si>
  <si>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</si>
  <si>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</si>
  <si>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</si>
  <si>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</si>
  <si>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</si>
  <si>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</si>
  <si>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</si>
  <si>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</si>
  <si>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</si>
  <si>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</si>
  <si>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</si>
  <si>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</si>
  <si>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</si>
  <si>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</si>
  <si>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</si>
  <si>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</si>
  <si>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</si>
  <si>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23  ул. Голикова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</si>
  <si>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</si>
  <si>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</si>
  <si>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</si>
  <si>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</si>
  <si>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</si>
  <si>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</si>
  <si>
    <t>3680(э)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</si>
</sst>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10" max="10" width="7.875" style="0" customWidth="1"/>
    <col min="13" max="13" width="10.25390625" style="0" customWidth="1"/>
    <col min="22" max="22" width="9.003906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ht="12.75">
      <c r="E5" s="15" t="s">
        <v>40</v>
      </c>
    </row>
    <row r="6" ht="12.75">
      <c r="AH6" s="16"/>
    </row>
    <row r="8" spans="11:22" ht="12.75">
      <c r="K8" t="s">
        <v>24</v>
      </c>
      <c r="L8" t="s">
        <v>25</v>
      </c>
      <c r="M8" t="s">
        <v>26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27</v>
      </c>
      <c r="U8" t="s">
        <v>15</v>
      </c>
      <c r="V8" t="s">
        <v>16</v>
      </c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4">
        <v>31674</v>
      </c>
      <c r="L10" s="14">
        <f aca="true" t="shared" si="0" ref="L10:Q10">K10+K14-K36</f>
        <v>33100</v>
      </c>
      <c r="M10" s="14">
        <f t="shared" si="0"/>
        <v>34526</v>
      </c>
      <c r="N10" s="14">
        <f t="shared" si="0"/>
        <v>35952</v>
      </c>
      <c r="O10" s="14">
        <f t="shared" si="0"/>
        <v>36665.457</v>
      </c>
      <c r="P10" s="14">
        <f t="shared" si="0"/>
        <v>38171.457</v>
      </c>
      <c r="Q10" s="14">
        <f t="shared" si="0"/>
        <v>35997.457</v>
      </c>
      <c r="R10" s="14">
        <f>Q10+Q14-Q36</f>
        <v>34564.457</v>
      </c>
      <c r="S10" s="14">
        <f>R10+R14-R36</f>
        <v>34930.457</v>
      </c>
      <c r="T10" s="14">
        <f>S10+S14-S36</f>
        <v>35983.457</v>
      </c>
      <c r="U10" s="14">
        <f>T10+T14-T36</f>
        <v>37489.457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394.3</v>
      </c>
      <c r="L11" s="11">
        <f>K11</f>
        <v>394.3</v>
      </c>
      <c r="M11" s="11">
        <f>L11</f>
        <v>394.3</v>
      </c>
      <c r="N11" s="11">
        <f aca="true" t="shared" si="1" ref="N11:P12">M11</f>
        <v>394.3</v>
      </c>
      <c r="O11" s="11">
        <f t="shared" si="1"/>
        <v>394.3</v>
      </c>
      <c r="P11" s="11">
        <f t="shared" si="1"/>
        <v>394.3</v>
      </c>
      <c r="Q11" s="11">
        <f aca="true" t="shared" si="2" ref="Q11:V12">P11</f>
        <v>394.3</v>
      </c>
      <c r="R11" s="11">
        <f t="shared" si="2"/>
        <v>394.3</v>
      </c>
      <c r="S11" s="11">
        <f t="shared" si="2"/>
        <v>394.3</v>
      </c>
      <c r="T11" s="11">
        <f t="shared" si="2"/>
        <v>394.3</v>
      </c>
      <c r="U11" s="11">
        <f t="shared" si="2"/>
        <v>394.3</v>
      </c>
      <c r="V11" s="11">
        <f t="shared" si="2"/>
        <v>394.3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8</v>
      </c>
      <c r="L12" s="13">
        <f>K12</f>
        <v>8</v>
      </c>
      <c r="M12" s="13">
        <f>L12</f>
        <v>8</v>
      </c>
      <c r="N12" s="13">
        <f t="shared" si="1"/>
        <v>8</v>
      </c>
      <c r="O12" s="13">
        <f t="shared" si="1"/>
        <v>8</v>
      </c>
      <c r="P12" s="13">
        <f t="shared" si="1"/>
        <v>8</v>
      </c>
      <c r="Q12" s="13">
        <f t="shared" si="2"/>
        <v>8</v>
      </c>
      <c r="R12" s="13">
        <f t="shared" si="2"/>
        <v>8</v>
      </c>
      <c r="S12" s="13">
        <f t="shared" si="2"/>
        <v>8</v>
      </c>
      <c r="T12" s="13">
        <f t="shared" si="2"/>
        <v>8</v>
      </c>
      <c r="U12" s="13">
        <f t="shared" si="2"/>
        <v>8</v>
      </c>
      <c r="V12" s="13">
        <f t="shared" si="2"/>
        <v>8</v>
      </c>
    </row>
    <row r="13" spans="1:22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2">
        <v>8.46</v>
      </c>
      <c r="L13" s="12">
        <v>8.46</v>
      </c>
      <c r="M13" s="12">
        <v>8.46</v>
      </c>
      <c r="N13" s="12">
        <v>8.46</v>
      </c>
      <c r="O13" s="12">
        <v>8.46</v>
      </c>
      <c r="P13" s="12">
        <v>8.46</v>
      </c>
      <c r="Q13" s="12">
        <v>8.46</v>
      </c>
      <c r="R13" s="12">
        <v>8.46</v>
      </c>
      <c r="S13" s="12">
        <v>8.46</v>
      </c>
      <c r="T13" s="12">
        <v>8.46</v>
      </c>
      <c r="U13" s="12">
        <v>8.46</v>
      </c>
      <c r="V13" s="12">
        <v>8.46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3336</v>
      </c>
      <c r="L14" s="14">
        <v>3336</v>
      </c>
      <c r="M14" s="14">
        <v>3336</v>
      </c>
      <c r="N14" s="14">
        <v>3336</v>
      </c>
      <c r="O14" s="14">
        <v>3336</v>
      </c>
      <c r="P14" s="14">
        <v>3336</v>
      </c>
      <c r="Q14" s="14">
        <v>3336</v>
      </c>
      <c r="R14" s="14">
        <v>3336</v>
      </c>
      <c r="S14" s="14">
        <v>3336</v>
      </c>
      <c r="T14" s="14">
        <v>3336</v>
      </c>
      <c r="U14" s="14">
        <v>3336</v>
      </c>
      <c r="V14" s="14">
        <v>3336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4"/>
      <c r="K16" s="14">
        <v>1751</v>
      </c>
      <c r="L16" s="14">
        <v>1751</v>
      </c>
      <c r="M16" s="14">
        <v>1751</v>
      </c>
      <c r="N16" s="14">
        <v>1751</v>
      </c>
      <c r="O16" s="14">
        <v>1751</v>
      </c>
      <c r="P16" s="14">
        <v>1751</v>
      </c>
      <c r="Q16" s="14">
        <v>1751</v>
      </c>
      <c r="R16" s="14">
        <v>1751</v>
      </c>
      <c r="S16" s="14">
        <v>1751</v>
      </c>
      <c r="T16" s="14">
        <v>1751</v>
      </c>
      <c r="U16" s="14">
        <v>1751</v>
      </c>
      <c r="V16" s="14">
        <v>1751</v>
      </c>
    </row>
    <row r="17" spans="1:22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 t="s">
        <v>17</v>
      </c>
      <c r="Q17" s="14" t="s">
        <v>17</v>
      </c>
      <c r="R17" s="14">
        <v>1140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</row>
    <row r="19" spans="1:22" ht="15.75">
      <c r="A19" s="7" t="s">
        <v>21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939</v>
      </c>
      <c r="R19" s="14" t="s">
        <v>17</v>
      </c>
      <c r="S19" s="14">
        <v>453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17</v>
      </c>
      <c r="L20" s="13" t="s">
        <v>17</v>
      </c>
      <c r="M20" s="13" t="s">
        <v>17</v>
      </c>
      <c r="N20" s="13" t="s">
        <v>17</v>
      </c>
      <c r="O20" s="13" t="s">
        <v>17</v>
      </c>
      <c r="P20" s="13" t="s">
        <v>17</v>
      </c>
      <c r="Q20" s="13" t="s">
        <v>17</v>
      </c>
      <c r="R20" s="13" t="s">
        <v>17</v>
      </c>
      <c r="S20" s="13" t="s">
        <v>17</v>
      </c>
      <c r="T20" s="13" t="s">
        <v>17</v>
      </c>
      <c r="U20" s="13" t="s">
        <v>17</v>
      </c>
      <c r="V20" s="13" t="s">
        <v>17</v>
      </c>
    </row>
    <row r="21" spans="1:22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v>79</v>
      </c>
      <c r="L21" s="14">
        <v>79</v>
      </c>
      <c r="M21" s="14">
        <v>79</v>
      </c>
      <c r="N21" s="14">
        <v>79</v>
      </c>
      <c r="O21" s="14">
        <v>79</v>
      </c>
      <c r="P21" s="14">
        <v>79</v>
      </c>
      <c r="Q21" s="14">
        <v>79</v>
      </c>
      <c r="R21" s="14">
        <v>79</v>
      </c>
      <c r="S21" s="14">
        <v>79</v>
      </c>
      <c r="T21" s="14">
        <v>79</v>
      </c>
      <c r="U21" s="14">
        <v>79</v>
      </c>
      <c r="V21" s="14">
        <v>79</v>
      </c>
    </row>
    <row r="22" spans="1:22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</f>
        <v>80</v>
      </c>
      <c r="L22" s="14">
        <f>L32</f>
        <v>80</v>
      </c>
      <c r="M22" s="14">
        <f>M32</f>
        <v>80</v>
      </c>
      <c r="N22" s="14">
        <f>N32+N35</f>
        <v>792.5429999999999</v>
      </c>
      <c r="O22" s="14" t="s">
        <v>17</v>
      </c>
      <c r="P22" s="14">
        <f>3680</f>
        <v>3680</v>
      </c>
      <c r="Q22" s="14">
        <f>Q33</f>
        <v>2000</v>
      </c>
      <c r="R22" s="14" t="s">
        <v>17</v>
      </c>
      <c r="S22" s="14" t="s">
        <v>17</v>
      </c>
      <c r="T22" s="14" t="s">
        <v>17</v>
      </c>
      <c r="U22" s="14" t="s">
        <v>17</v>
      </c>
      <c r="V22" s="14" t="s">
        <v>17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9"/>
      <c r="M26" s="19"/>
      <c r="N26" s="19"/>
      <c r="O26" s="19"/>
      <c r="P26" s="5" t="s">
        <v>44</v>
      </c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>
        <v>80</v>
      </c>
      <c r="L32" s="19">
        <v>80</v>
      </c>
      <c r="M32" s="19">
        <v>80</v>
      </c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8" t="s">
        <v>17</v>
      </c>
      <c r="L33" s="18" t="s">
        <v>17</v>
      </c>
      <c r="M33" s="18" t="s">
        <v>17</v>
      </c>
      <c r="N33" s="18" t="s">
        <v>17</v>
      </c>
      <c r="O33" s="18" t="s">
        <v>17</v>
      </c>
      <c r="P33" s="18" t="s">
        <v>17</v>
      </c>
      <c r="Q33" s="18">
        <v>2000</v>
      </c>
      <c r="R33" s="18" t="s">
        <v>17</v>
      </c>
      <c r="S33" s="18" t="s">
        <v>17</v>
      </c>
      <c r="T33" s="18" t="s">
        <v>17</v>
      </c>
      <c r="U33" s="18" t="s">
        <v>17</v>
      </c>
      <c r="V33" s="18" t="s">
        <v>17</v>
      </c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20"/>
      <c r="N35" s="20">
        <f>N11*2.01</f>
        <v>792.5429999999999</v>
      </c>
      <c r="O35" s="20"/>
      <c r="P35" s="20"/>
      <c r="Q35" s="20"/>
      <c r="R35" s="20"/>
      <c r="S35" s="20"/>
      <c r="T35" s="20"/>
      <c r="U35" s="20"/>
      <c r="V35" s="20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K16+K21+K22</f>
        <v>1910</v>
      </c>
      <c r="L36" s="14">
        <f>K36</f>
        <v>1910</v>
      </c>
      <c r="M36" s="14">
        <f>L36</f>
        <v>1910</v>
      </c>
      <c r="N36" s="14">
        <f>N16+N21+N22</f>
        <v>2622.5429999999997</v>
      </c>
      <c r="O36" s="14">
        <f>O16+O21</f>
        <v>1830</v>
      </c>
      <c r="P36" s="14">
        <f>P16+P21+P22</f>
        <v>5510</v>
      </c>
      <c r="Q36" s="14">
        <f>Q16+Q19+Q21+Q22</f>
        <v>4769</v>
      </c>
      <c r="R36" s="14">
        <f>R16+R17+R21</f>
        <v>2970</v>
      </c>
      <c r="S36" s="14">
        <f>S16+S19+S21</f>
        <v>2283</v>
      </c>
      <c r="T36" s="14">
        <f>T16+T21</f>
        <v>1830</v>
      </c>
      <c r="U36" s="14" t="s">
        <v>17</v>
      </c>
      <c r="V36" s="14" t="s">
        <v>17</v>
      </c>
    </row>
    <row r="37" ht="12.75">
      <c r="K37" s="16"/>
    </row>
    <row r="38" spans="21:22" ht="12.75">
      <c r="U38" s="21"/>
      <c r="V38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2014-02-07T06:30:31Z</cp:lastPrinted>
  <dcterms:created xsi:type="dcterms:W3CDTF">2012-04-11T04:13:08Z</dcterms:created>
  <dcterms:modified xsi:type="dcterms:W3CDTF">2020-11-09T07:46:13Z</dcterms:modified>
  <cp:category/>
  <cp:version/>
  <cp:contentType/>
  <cp:contentStatus/>
</cp:coreProperties>
</file>