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<sst xmlns="http://schemas.openxmlformats.org/spreadsheetml/2006/main" count="102" uniqueCount="44">
  <si>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</si>
  <si>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</si>
  <si>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</si>
  <si>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</si>
  <si>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</si>
  <si>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</si>
  <si>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</si>
  <si>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</si>
  <si>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</si>
  <si>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</si>
  <si>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</si>
  <si>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</si>
  <si>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</si>
  <si>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</si>
  <si>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</si>
  <si>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</si>
  <si>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</si>
  <si>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</si>
  <si>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</si>
  <si>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</si>
  <si>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</si>
  <si>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</si>
  <si>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</si>
  <si>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</si>
  <si>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</si>
  <si>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</si>
  <si>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</si>
  <si>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</si>
  <si>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</si>
  <si>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</si>
  <si>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</si>
  <si>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</si>
  <si>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</si>
  <si>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</si>
  <si>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</si>
  <si>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</si>
  <si>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10 ул. 50 лет ВЛКСМ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</si>
  <si>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</si>
  <si>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</si>
  <si>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</si>
  <si>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</t>
  </si>
  <si>
    <t xml:space="preserve">г. Электрические сети  </t>
  </si>
  <si>
    <r>
      <t xml:space="preserve">3. </t>
    </r>
    <r>
      <rPr>
        <sz val="12"/>
        <rFont val="Arial Cyr"/>
        <family val="0"/>
      </rPr>
      <t>Уборка контейнерных площадок</t>
    </r>
  </si>
  <si>
    <t>к. Прочие работы  (дизенфекция)(стяжка)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</si>
</sst>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1">
      <selection activeCell="U36" sqref="U36"/>
    </sheetView>
  </sheetViews>
  <sheetFormatPr defaultColWidth="9.00390625" defaultRowHeight="12.75"/>
  <cols>
    <col min="10" max="10" width="7.75390625" style="0" customWidth="1"/>
    <col min="22" max="22" width="9.25390625" style="0" customWidth="1"/>
    <col min="33" max="33" width="18.00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spans="5:34" ht="12.75">
      <c r="E5" s="16" t="s">
        <v>39</v>
      </c>
      <c r="AH5" s="17" t="s">
        <v>17</v>
      </c>
    </row>
    <row r="7" ht="12.75">
      <c r="AH7" s="15"/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/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5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6278</v>
      </c>
      <c r="L10" s="14">
        <f aca="true" t="shared" si="0" ref="L10:Q10">K10+K14-K36</f>
        <v>7648</v>
      </c>
      <c r="M10" s="14">
        <f t="shared" si="0"/>
        <v>11573</v>
      </c>
      <c r="N10" s="14">
        <f t="shared" si="0"/>
        <v>15498</v>
      </c>
      <c r="O10" s="14">
        <f t="shared" si="0"/>
        <v>11996.812</v>
      </c>
      <c r="P10" s="14">
        <f t="shared" si="0"/>
        <v>15921.811999999998</v>
      </c>
      <c r="Q10" s="14">
        <f t="shared" si="0"/>
        <v>19846.811999999998</v>
      </c>
      <c r="R10" s="14">
        <f>Q10+Q14-Q36</f>
        <v>23771.811999999998</v>
      </c>
      <c r="S10" s="14">
        <f>R10+R14-R36</f>
        <v>27696.811999999998</v>
      </c>
      <c r="T10" s="14">
        <f>S10+S14-S36</f>
        <v>26320.811999999998</v>
      </c>
      <c r="U10" s="14">
        <f>T10+T14-T36</f>
        <v>30245.811999999998</v>
      </c>
      <c r="V10" s="14"/>
      <c r="W10" s="16"/>
      <c r="X10" s="16"/>
      <c r="Y10" s="16"/>
    </row>
    <row r="11" spans="1:25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858.8</v>
      </c>
      <c r="L11" s="11">
        <f>K11</f>
        <v>858.8</v>
      </c>
      <c r="M11" s="11">
        <f>L11</f>
        <v>858.8</v>
      </c>
      <c r="N11" s="11">
        <f aca="true" t="shared" si="1" ref="N11:P12">M11</f>
        <v>858.8</v>
      </c>
      <c r="O11" s="11">
        <f t="shared" si="1"/>
        <v>858.8</v>
      </c>
      <c r="P11" s="11">
        <f t="shared" si="1"/>
        <v>858.8</v>
      </c>
      <c r="Q11" s="11">
        <f aca="true" t="shared" si="2" ref="Q11:V12">P11</f>
        <v>858.8</v>
      </c>
      <c r="R11" s="11">
        <f t="shared" si="2"/>
        <v>858.8</v>
      </c>
      <c r="S11" s="11">
        <f t="shared" si="2"/>
        <v>858.8</v>
      </c>
      <c r="T11" s="11">
        <f t="shared" si="2"/>
        <v>858.8</v>
      </c>
      <c r="U11" s="11">
        <f t="shared" si="2"/>
        <v>858.8</v>
      </c>
      <c r="V11" s="11">
        <f t="shared" si="2"/>
        <v>858.8</v>
      </c>
      <c r="W11" s="16"/>
      <c r="X11" s="16"/>
      <c r="Y11" s="16"/>
    </row>
    <row r="12" spans="1:25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22</v>
      </c>
      <c r="L12" s="13">
        <f>K12</f>
        <v>22</v>
      </c>
      <c r="M12" s="13">
        <f>L12</f>
        <v>22</v>
      </c>
      <c r="N12" s="13">
        <f t="shared" si="1"/>
        <v>22</v>
      </c>
      <c r="O12" s="13">
        <f t="shared" si="1"/>
        <v>22</v>
      </c>
      <c r="P12" s="13">
        <f t="shared" si="1"/>
        <v>22</v>
      </c>
      <c r="Q12" s="13">
        <f t="shared" si="2"/>
        <v>22</v>
      </c>
      <c r="R12" s="13">
        <f t="shared" si="2"/>
        <v>22</v>
      </c>
      <c r="S12" s="13">
        <f t="shared" si="2"/>
        <v>22</v>
      </c>
      <c r="T12" s="13">
        <f t="shared" si="2"/>
        <v>22</v>
      </c>
      <c r="U12" s="13">
        <f t="shared" si="2"/>
        <v>22</v>
      </c>
      <c r="V12" s="13">
        <f t="shared" si="2"/>
        <v>22</v>
      </c>
      <c r="W12" s="16"/>
      <c r="X12" s="16"/>
      <c r="Y12" s="16"/>
    </row>
    <row r="13" spans="1:25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9.98</v>
      </c>
      <c r="L13" s="12">
        <v>9.98</v>
      </c>
      <c r="M13" s="12">
        <v>9.98</v>
      </c>
      <c r="N13" s="12">
        <v>9.98</v>
      </c>
      <c r="O13" s="12">
        <v>9.98</v>
      </c>
      <c r="P13" s="12">
        <v>9.98</v>
      </c>
      <c r="Q13" s="12">
        <v>9.98</v>
      </c>
      <c r="R13" s="12">
        <v>9.98</v>
      </c>
      <c r="S13" s="12">
        <v>9.98</v>
      </c>
      <c r="T13" s="12">
        <v>9.98</v>
      </c>
      <c r="U13" s="12">
        <v>9.98</v>
      </c>
      <c r="V13" s="12">
        <v>9.98</v>
      </c>
      <c r="W13" s="16"/>
      <c r="X13" s="16"/>
      <c r="Y13" s="16"/>
    </row>
    <row r="14" spans="1:25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v>8571</v>
      </c>
      <c r="L14" s="14">
        <v>8571</v>
      </c>
      <c r="M14" s="14">
        <v>8571</v>
      </c>
      <c r="N14" s="14">
        <v>8571</v>
      </c>
      <c r="O14" s="14">
        <v>8571</v>
      </c>
      <c r="P14" s="14">
        <v>8571</v>
      </c>
      <c r="Q14" s="14">
        <v>8571</v>
      </c>
      <c r="R14" s="14">
        <v>8571</v>
      </c>
      <c r="S14" s="14">
        <v>8571</v>
      </c>
      <c r="T14" s="14">
        <v>8571</v>
      </c>
      <c r="U14" s="14">
        <v>8571</v>
      </c>
      <c r="V14" s="14">
        <v>8571</v>
      </c>
      <c r="W14" s="16"/>
      <c r="X14" s="16"/>
      <c r="Y14" s="16"/>
    </row>
    <row r="15" spans="1:25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6"/>
      <c r="X15" s="16"/>
      <c r="Y15" s="16"/>
    </row>
    <row r="16" spans="1:25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v>3813</v>
      </c>
      <c r="L16" s="14">
        <v>3813</v>
      </c>
      <c r="M16" s="14">
        <v>3813</v>
      </c>
      <c r="N16" s="14">
        <v>3813</v>
      </c>
      <c r="O16" s="14">
        <v>3813</v>
      </c>
      <c r="P16" s="14">
        <v>3813</v>
      </c>
      <c r="Q16" s="14">
        <v>3813</v>
      </c>
      <c r="R16" s="14">
        <v>3813</v>
      </c>
      <c r="S16" s="14">
        <v>3813</v>
      </c>
      <c r="T16" s="14">
        <v>3813</v>
      </c>
      <c r="U16" s="14">
        <v>3813</v>
      </c>
      <c r="V16" s="14">
        <v>3813</v>
      </c>
      <c r="W16" s="16"/>
      <c r="X16" s="16"/>
      <c r="Y16" s="16"/>
    </row>
    <row r="17" spans="1:25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>
        <v>5700</v>
      </c>
      <c r="O17" s="14" t="s">
        <v>17</v>
      </c>
      <c r="P17" s="14" t="s">
        <v>17</v>
      </c>
      <c r="Q17" s="14" t="s">
        <v>17</v>
      </c>
      <c r="R17" s="14" t="s">
        <v>17</v>
      </c>
      <c r="S17" s="14" t="s">
        <v>17</v>
      </c>
      <c r="T17" s="14" t="s">
        <v>17</v>
      </c>
      <c r="U17" s="14" t="s">
        <v>17</v>
      </c>
      <c r="V17" s="14" t="s">
        <v>17</v>
      </c>
      <c r="W17" s="16"/>
      <c r="X17" s="16"/>
      <c r="Y17" s="16"/>
    </row>
    <row r="18" spans="1:25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>
        <v>661</v>
      </c>
      <c r="L18" s="14">
        <v>661</v>
      </c>
      <c r="M18" s="14">
        <v>661</v>
      </c>
      <c r="N18" s="14">
        <v>661</v>
      </c>
      <c r="O18" s="14">
        <v>661</v>
      </c>
      <c r="P18" s="14">
        <v>661</v>
      </c>
      <c r="Q18" s="14">
        <v>661</v>
      </c>
      <c r="R18" s="14">
        <v>661</v>
      </c>
      <c r="S18" s="14">
        <v>661</v>
      </c>
      <c r="T18" s="14">
        <v>661</v>
      </c>
      <c r="U18" s="14">
        <v>661</v>
      </c>
      <c r="V18" s="14">
        <v>661</v>
      </c>
      <c r="W18" s="16"/>
      <c r="X18" s="16"/>
      <c r="Y18" s="16"/>
    </row>
    <row r="19" spans="1:25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>
        <v>2555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 t="s">
        <v>17</v>
      </c>
      <c r="R19" s="14" t="s">
        <v>17</v>
      </c>
      <c r="S19" s="14">
        <v>2826</v>
      </c>
      <c r="T19" s="14" t="s">
        <v>17</v>
      </c>
      <c r="U19" s="14" t="s">
        <v>17</v>
      </c>
      <c r="V19" s="14" t="s">
        <v>17</v>
      </c>
      <c r="W19" s="16"/>
      <c r="X19" s="16"/>
      <c r="Y19" s="16"/>
    </row>
    <row r="20" spans="1:25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4" t="s">
        <v>17</v>
      </c>
      <c r="L20" s="14" t="s">
        <v>17</v>
      </c>
      <c r="M20" s="14" t="s">
        <v>17</v>
      </c>
      <c r="N20" s="14" t="s">
        <v>17</v>
      </c>
      <c r="O20" s="14" t="s">
        <v>17</v>
      </c>
      <c r="P20" s="14" t="s">
        <v>17</v>
      </c>
      <c r="Q20" s="14" t="s">
        <v>17</v>
      </c>
      <c r="R20" s="14" t="s">
        <v>17</v>
      </c>
      <c r="S20" s="14" t="s">
        <v>17</v>
      </c>
      <c r="T20" s="14" t="s">
        <v>17</v>
      </c>
      <c r="U20" s="14" t="s">
        <v>17</v>
      </c>
      <c r="V20" s="14" t="s">
        <v>17</v>
      </c>
      <c r="W20" s="16"/>
      <c r="X20" s="16"/>
      <c r="Y20" s="16"/>
    </row>
    <row r="21" spans="1:25" ht="15.75">
      <c r="A21" s="7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4">
        <v>172</v>
      </c>
      <c r="L21" s="14">
        <v>172</v>
      </c>
      <c r="M21" s="14">
        <v>172</v>
      </c>
      <c r="N21" s="14">
        <v>172</v>
      </c>
      <c r="O21" s="14">
        <v>172</v>
      </c>
      <c r="P21" s="14">
        <v>172</v>
      </c>
      <c r="Q21" s="14">
        <v>172</v>
      </c>
      <c r="R21" s="14">
        <v>172</v>
      </c>
      <c r="S21" s="14">
        <v>172</v>
      </c>
      <c r="T21" s="14">
        <v>172</v>
      </c>
      <c r="U21" s="14">
        <v>172</v>
      </c>
      <c r="V21" s="14">
        <v>172</v>
      </c>
      <c r="W21" s="16"/>
      <c r="X21" s="16"/>
      <c r="Y21" s="16"/>
    </row>
    <row r="22" spans="1:25" ht="15.75">
      <c r="A22" s="7" t="s">
        <v>38</v>
      </c>
      <c r="B22" s="6"/>
      <c r="C22" s="6"/>
      <c r="D22" s="6"/>
      <c r="E22" s="6"/>
      <c r="F22" s="6"/>
      <c r="G22" s="6"/>
      <c r="H22" s="6"/>
      <c r="I22" s="3"/>
      <c r="J22" s="4"/>
      <c r="K22" s="14" t="s">
        <v>17</v>
      </c>
      <c r="L22" s="14" t="s">
        <v>17</v>
      </c>
      <c r="M22" s="14" t="s">
        <v>17</v>
      </c>
      <c r="N22" s="14">
        <f>N35</f>
        <v>1726.1879999999996</v>
      </c>
      <c r="O22" s="14" t="s">
        <v>17</v>
      </c>
      <c r="P22" s="14" t="s">
        <v>17</v>
      </c>
      <c r="Q22" s="14" t="s">
        <v>17</v>
      </c>
      <c r="R22" s="14" t="s">
        <v>17</v>
      </c>
      <c r="S22" s="14">
        <f>S35</f>
        <v>2475</v>
      </c>
      <c r="T22" s="14" t="s">
        <v>17</v>
      </c>
      <c r="U22" s="14" t="s">
        <v>17</v>
      </c>
      <c r="V22" s="14" t="s">
        <v>17</v>
      </c>
      <c r="W22" s="16"/>
      <c r="X22" s="16"/>
      <c r="Y22" s="16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41</v>
      </c>
      <c r="B26" s="3"/>
      <c r="C26" s="3"/>
      <c r="D26" s="3"/>
      <c r="E26" s="3"/>
      <c r="F26" s="3"/>
      <c r="G26" s="3"/>
      <c r="H26" s="3"/>
      <c r="I26" s="3"/>
      <c r="J26" s="4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ht="15">
      <c r="A31" s="2" t="s">
        <v>33</v>
      </c>
      <c r="B31" s="3"/>
      <c r="C31" s="3"/>
      <c r="D31" s="3"/>
      <c r="E31" s="3"/>
      <c r="F31" s="3"/>
      <c r="G31" s="3"/>
      <c r="H31" s="3"/>
      <c r="I31" s="3"/>
      <c r="J31" s="4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ht="15">
      <c r="A32" s="2" t="s">
        <v>34</v>
      </c>
      <c r="B32" s="3"/>
      <c r="C32" s="3"/>
      <c r="D32" s="3"/>
      <c r="E32" s="3"/>
      <c r="F32" s="3"/>
      <c r="G32" s="3"/>
      <c r="H32" s="3"/>
      <c r="I32" s="3"/>
      <c r="J32" s="4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ht="15">
      <c r="A33" s="2" t="s">
        <v>40</v>
      </c>
      <c r="B33" s="3"/>
      <c r="C33" s="3"/>
      <c r="D33" s="3"/>
      <c r="E33" s="3"/>
      <c r="F33" s="3"/>
      <c r="G33" s="3"/>
      <c r="H33" s="3"/>
      <c r="I33" s="3"/>
      <c r="J33" s="4"/>
      <c r="K33" s="19" t="s">
        <v>17</v>
      </c>
      <c r="L33" s="19" t="s">
        <v>17</v>
      </c>
      <c r="M33" s="19" t="s">
        <v>17</v>
      </c>
      <c r="N33" s="19" t="s">
        <v>17</v>
      </c>
      <c r="O33" s="19" t="s">
        <v>17</v>
      </c>
      <c r="P33" s="19" t="s">
        <v>17</v>
      </c>
      <c r="Q33" s="19" t="s">
        <v>17</v>
      </c>
      <c r="R33" s="19" t="s">
        <v>17</v>
      </c>
      <c r="S33" s="19" t="s">
        <v>17</v>
      </c>
      <c r="T33" s="19" t="s">
        <v>17</v>
      </c>
      <c r="U33" s="19" t="s">
        <v>17</v>
      </c>
      <c r="V33" s="19" t="s">
        <v>17</v>
      </c>
    </row>
    <row r="34" spans="1:22" ht="15">
      <c r="A34" s="2" t="s">
        <v>35</v>
      </c>
      <c r="B34" s="3"/>
      <c r="C34" s="3"/>
      <c r="D34" s="3"/>
      <c r="E34" s="3"/>
      <c r="F34" s="3"/>
      <c r="G34" s="3"/>
      <c r="H34" s="3"/>
      <c r="I34" s="3"/>
      <c r="J34" s="4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8"/>
      <c r="N35" s="18">
        <f>N11*2.01</f>
        <v>1726.1879999999996</v>
      </c>
      <c r="O35" s="18"/>
      <c r="P35" s="18"/>
      <c r="Q35" s="18"/>
      <c r="R35" s="18"/>
      <c r="S35" s="18">
        <v>2475</v>
      </c>
      <c r="T35" s="18"/>
      <c r="U35" s="18">
        <f>N35</f>
        <v>1726.1879999999996</v>
      </c>
      <c r="V35" s="18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K16+K18+K19+K21</f>
        <v>7201</v>
      </c>
      <c r="L36" s="14">
        <f>L16+L18+L21</f>
        <v>4646</v>
      </c>
      <c r="M36" s="14">
        <f>L36</f>
        <v>4646</v>
      </c>
      <c r="N36" s="14">
        <f>N16+N17+N18+N21+N22</f>
        <v>12072.188</v>
      </c>
      <c r="O36" s="14">
        <f>O16+O18+O21</f>
        <v>4646</v>
      </c>
      <c r="P36" s="14">
        <f>O36</f>
        <v>4646</v>
      </c>
      <c r="Q36" s="14">
        <f>P36</f>
        <v>4646</v>
      </c>
      <c r="R36" s="14">
        <f>R16+R18+R21</f>
        <v>4646</v>
      </c>
      <c r="S36" s="14">
        <f>S16+S18+S19+S21+S22</f>
        <v>9947</v>
      </c>
      <c r="T36" s="14">
        <f>T16+T18+T21</f>
        <v>4646</v>
      </c>
      <c r="U36" s="14" t="s">
        <v>17</v>
      </c>
      <c r="V36" s="14" t="s">
        <v>17</v>
      </c>
    </row>
    <row r="38" spans="21:22" ht="12.75">
      <c r="U38" s="21"/>
      <c r="V38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2014-02-07T06:57:41Z</cp:lastPrinted>
  <dcterms:created xsi:type="dcterms:W3CDTF">2012-04-11T04:13:08Z</dcterms:created>
  <dcterms:modified xsi:type="dcterms:W3CDTF">2020-11-13T10:26:22Z</dcterms:modified>
  <cp:category/>
  <cp:version/>
  <cp:contentType/>
  <cp:contentStatus/>
</cp:coreProperties>
</file>