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<sst xmlns="http://schemas.openxmlformats.org/spreadsheetml/2006/main" count="81" uniqueCount="44">
  <si>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</si>
  <si>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</si>
  <si>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</si>
  <si>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</si>
  <si>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</si>
  <si>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</si>
  <si>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</si>
  <si>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</si>
  <si>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</si>
  <si>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</si>
  <si>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</si>
  <si>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</si>
  <si>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</si>
  <si>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</si>
  <si>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</si>
  <si>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</si>
  <si>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</si>
  <si>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</si>
  <si>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</si>
  <si>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</si>
  <si>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</si>
  <si>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</si>
  <si>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</si>
  <si>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</si>
  <si>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</si>
  <si>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</si>
  <si>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</si>
  <si>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</si>
  <si>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</si>
  <si>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</si>
  <si>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</si>
  <si>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</si>
  <si>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</si>
  <si>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</si>
  <si>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</si>
  <si>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</si>
  <si>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22 пос. Электрострой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</si>
  <si>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</si>
  <si>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</si>
  <si>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</si>
  <si>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е. Текущий ремонт подъездов  </t>
  </si>
  <si>
    <r>
      <t>3</t>
    </r>
    <r>
      <rPr>
        <sz val="12"/>
        <rFont val="Arial Cyr"/>
        <family val="0"/>
      </rPr>
      <t>.Уборка контейнерных площадок</t>
    </r>
  </si>
  <si>
    <t>л. Ремонт крыши (колпак)</t>
  </si>
  <si>
    <t>к. Прочие работы  (дизенфекция) (спил дерева)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</si>
</sst>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D2">
      <selection activeCell="U36" sqref="U36"/>
    </sheetView>
  </sheetViews>
  <sheetFormatPr defaultColWidth="9.00390625" defaultRowHeight="12.75"/>
  <cols>
    <col min="10" max="10" width="19.125" style="0" customWidth="1"/>
    <col min="22" max="22" width="10.25390625" style="0" customWidth="1"/>
    <col min="33" max="33" width="18.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16</v>
      </c>
    </row>
    <row r="5" ht="12.75">
      <c r="E5" s="15" t="s">
        <v>39</v>
      </c>
    </row>
    <row r="6" ht="12.75">
      <c r="AH6" s="14"/>
    </row>
    <row r="8" spans="11:22" ht="12.75">
      <c r="K8" t="s">
        <v>23</v>
      </c>
      <c r="L8" t="s">
        <v>24</v>
      </c>
      <c r="M8" t="s">
        <v>25</v>
      </c>
      <c r="N8" t="s">
        <v>19</v>
      </c>
      <c r="O8" t="s">
        <v>18</v>
      </c>
      <c r="P8" t="s">
        <v>17</v>
      </c>
      <c r="Q8" t="s">
        <v>10</v>
      </c>
      <c r="R8" t="s">
        <v>11</v>
      </c>
      <c r="S8" t="s">
        <v>12</v>
      </c>
      <c r="T8" t="s">
        <v>26</v>
      </c>
      <c r="U8" t="s">
        <v>14</v>
      </c>
      <c r="V8" t="s">
        <v>15</v>
      </c>
    </row>
    <row r="9" spans="1:22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1"/>
      <c r="L9" s="5"/>
      <c r="M9" s="11"/>
      <c r="N9" s="11"/>
      <c r="O9" s="11"/>
      <c r="P9" s="11"/>
      <c r="Q9" s="11"/>
      <c r="R9" s="11"/>
      <c r="S9" s="11"/>
      <c r="T9" s="13"/>
      <c r="U9" s="13"/>
      <c r="V9" s="13"/>
    </row>
    <row r="10" spans="1:22" ht="15">
      <c r="A10" s="2" t="s">
        <v>29</v>
      </c>
      <c r="B10" s="3"/>
      <c r="C10" s="3"/>
      <c r="D10" s="3"/>
      <c r="E10" s="3"/>
      <c r="F10" s="3"/>
      <c r="G10" s="3"/>
      <c r="H10" s="3"/>
      <c r="I10" s="3"/>
      <c r="J10" s="4"/>
      <c r="K10" s="13">
        <v>4218</v>
      </c>
      <c r="L10" s="13">
        <f aca="true" t="shared" si="0" ref="L10:Q10">K10+K14-K36</f>
        <v>8026</v>
      </c>
      <c r="M10" s="13">
        <f t="shared" si="0"/>
        <v>11834</v>
      </c>
      <c r="N10" s="13">
        <f t="shared" si="0"/>
        <v>15642</v>
      </c>
      <c r="O10" s="13">
        <f t="shared" si="0"/>
        <v>12650.672</v>
      </c>
      <c r="P10" s="13">
        <f t="shared" si="0"/>
        <v>12785.671999999999</v>
      </c>
      <c r="Q10" s="13">
        <f t="shared" si="0"/>
        <v>10773.671999999999</v>
      </c>
      <c r="R10" s="13">
        <f>Q10+Q14-Q36</f>
        <v>7256.671999999999</v>
      </c>
      <c r="S10" s="13">
        <f>R10+R14-R36</f>
        <v>11064.671999999999</v>
      </c>
      <c r="T10" s="13">
        <f>S10+S14-S36</f>
        <v>11904.671999999999</v>
      </c>
      <c r="U10" s="13">
        <f>T10+T14-T36</f>
        <v>15712.671999999999</v>
      </c>
      <c r="V10" s="13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872.8</v>
      </c>
      <c r="L11" s="11">
        <f>K11</f>
        <v>872.8</v>
      </c>
      <c r="M11" s="11">
        <f>L11</f>
        <v>872.8</v>
      </c>
      <c r="N11" s="11">
        <f aca="true" t="shared" si="1" ref="N11:P12">M11</f>
        <v>872.8</v>
      </c>
      <c r="O11" s="11">
        <f t="shared" si="1"/>
        <v>872.8</v>
      </c>
      <c r="P11" s="11">
        <f t="shared" si="1"/>
        <v>872.8</v>
      </c>
      <c r="Q11" s="11">
        <f aca="true" t="shared" si="2" ref="Q11:V12">P11</f>
        <v>872.8</v>
      </c>
      <c r="R11" s="11">
        <f t="shared" si="2"/>
        <v>872.8</v>
      </c>
      <c r="S11" s="11">
        <f t="shared" si="2"/>
        <v>872.8</v>
      </c>
      <c r="T11" s="11">
        <f t="shared" si="2"/>
        <v>872.8</v>
      </c>
      <c r="U11" s="11">
        <f t="shared" si="2"/>
        <v>872.8</v>
      </c>
      <c r="V11" s="11">
        <f t="shared" si="2"/>
        <v>872.8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2">
        <v>18</v>
      </c>
      <c r="L12" s="12">
        <f>K12</f>
        <v>18</v>
      </c>
      <c r="M12" s="12">
        <f>L12</f>
        <v>18</v>
      </c>
      <c r="N12" s="12">
        <f t="shared" si="1"/>
        <v>18</v>
      </c>
      <c r="O12" s="12">
        <f t="shared" si="1"/>
        <v>18</v>
      </c>
      <c r="P12" s="12">
        <f t="shared" si="1"/>
        <v>18</v>
      </c>
      <c r="Q12" s="12">
        <f t="shared" si="2"/>
        <v>18</v>
      </c>
      <c r="R12" s="12">
        <f t="shared" si="2"/>
        <v>18</v>
      </c>
      <c r="S12" s="12">
        <f t="shared" si="2"/>
        <v>18</v>
      </c>
      <c r="T12" s="12">
        <f t="shared" si="2"/>
        <v>18</v>
      </c>
      <c r="U12" s="12">
        <f t="shared" si="2"/>
        <v>18</v>
      </c>
      <c r="V12" s="12">
        <f t="shared" si="2"/>
        <v>18</v>
      </c>
    </row>
    <row r="13" spans="1:22" ht="15">
      <c r="A13" s="2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2">
        <v>9.21</v>
      </c>
      <c r="L13" s="12">
        <v>9.21</v>
      </c>
      <c r="M13" s="12">
        <v>9.21</v>
      </c>
      <c r="N13" s="12">
        <v>9.21</v>
      </c>
      <c r="O13" s="12">
        <v>9.21</v>
      </c>
      <c r="P13" s="12">
        <v>9.21</v>
      </c>
      <c r="Q13" s="12">
        <v>9.21</v>
      </c>
      <c r="R13" s="12">
        <v>9.21</v>
      </c>
      <c r="S13" s="12">
        <v>9.21</v>
      </c>
      <c r="T13" s="12">
        <v>9.21</v>
      </c>
      <c r="U13" s="12">
        <v>9.21</v>
      </c>
      <c r="V13" s="12">
        <v>9.21</v>
      </c>
    </row>
    <row r="14" spans="1:22" ht="15">
      <c r="A14" s="2" t="s">
        <v>31</v>
      </c>
      <c r="B14" s="3"/>
      <c r="C14" s="3"/>
      <c r="D14" s="3"/>
      <c r="E14" s="3"/>
      <c r="F14" s="3"/>
      <c r="G14" s="3"/>
      <c r="H14" s="3"/>
      <c r="I14" s="3"/>
      <c r="J14" s="4"/>
      <c r="K14" s="13">
        <v>8038</v>
      </c>
      <c r="L14" s="13">
        <v>8038</v>
      </c>
      <c r="M14" s="13">
        <v>8038</v>
      </c>
      <c r="N14" s="13">
        <v>8038</v>
      </c>
      <c r="O14" s="13">
        <v>8038</v>
      </c>
      <c r="P14" s="13">
        <v>8038</v>
      </c>
      <c r="Q14" s="13">
        <v>8038</v>
      </c>
      <c r="R14" s="13">
        <v>8038</v>
      </c>
      <c r="S14" s="13">
        <v>8038</v>
      </c>
      <c r="T14" s="13">
        <v>8038</v>
      </c>
      <c r="U14" s="13">
        <v>8038</v>
      </c>
      <c r="V14" s="13">
        <v>8038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.75">
      <c r="A16" s="7" t="s">
        <v>22</v>
      </c>
      <c r="B16" s="3"/>
      <c r="C16" s="3"/>
      <c r="D16" s="3"/>
      <c r="E16" s="3"/>
      <c r="F16" s="3"/>
      <c r="G16" s="3"/>
      <c r="H16" s="3"/>
      <c r="I16" s="3"/>
      <c r="J16" s="4"/>
      <c r="K16" s="13">
        <v>3875</v>
      </c>
      <c r="L16" s="13">
        <v>3875</v>
      </c>
      <c r="M16" s="13">
        <v>3875</v>
      </c>
      <c r="N16" s="13">
        <v>3875</v>
      </c>
      <c r="O16" s="13">
        <v>3875</v>
      </c>
      <c r="P16" s="13">
        <v>3875</v>
      </c>
      <c r="Q16" s="13">
        <v>3875</v>
      </c>
      <c r="R16" s="13">
        <v>3875</v>
      </c>
      <c r="S16" s="13">
        <v>3875</v>
      </c>
      <c r="T16" s="13">
        <v>3875</v>
      </c>
      <c r="U16" s="13">
        <v>3875</v>
      </c>
      <c r="V16" s="13">
        <v>3875</v>
      </c>
    </row>
    <row r="17" spans="1:22" ht="15.75">
      <c r="A17" s="7" t="s">
        <v>13</v>
      </c>
      <c r="B17" s="3"/>
      <c r="C17" s="3"/>
      <c r="D17" s="3"/>
      <c r="E17" s="3"/>
      <c r="F17" s="3"/>
      <c r="G17" s="3"/>
      <c r="H17" s="3"/>
      <c r="I17" s="3"/>
      <c r="J17" s="4"/>
      <c r="K17" s="13" t="s">
        <v>16</v>
      </c>
      <c r="L17" s="13" t="s">
        <v>16</v>
      </c>
      <c r="M17" s="13" t="s">
        <v>16</v>
      </c>
      <c r="N17" s="13" t="s">
        <v>16</v>
      </c>
      <c r="O17" s="13" t="s">
        <v>16</v>
      </c>
      <c r="P17" s="13" t="s">
        <v>16</v>
      </c>
      <c r="Q17" s="13">
        <v>4560</v>
      </c>
      <c r="R17" s="13" t="s">
        <v>16</v>
      </c>
      <c r="S17" s="13" t="s">
        <v>16</v>
      </c>
      <c r="T17" s="13" t="s">
        <v>16</v>
      </c>
      <c r="U17" s="13" t="s">
        <v>16</v>
      </c>
      <c r="V17" s="13" t="s">
        <v>16</v>
      </c>
    </row>
    <row r="18" spans="1:22" ht="15.75">
      <c r="A18" s="7" t="s">
        <v>41</v>
      </c>
      <c r="B18" s="3"/>
      <c r="C18" s="3"/>
      <c r="D18" s="3"/>
      <c r="E18" s="3"/>
      <c r="F18" s="3"/>
      <c r="G18" s="3"/>
      <c r="H18" s="3"/>
      <c r="I18" s="3"/>
      <c r="J18" s="4"/>
      <c r="K18" s="13" t="s">
        <v>16</v>
      </c>
      <c r="L18" s="13" t="s">
        <v>16</v>
      </c>
      <c r="M18" s="13" t="s">
        <v>16</v>
      </c>
      <c r="N18" s="13" t="s">
        <v>16</v>
      </c>
      <c r="O18" s="13" t="s">
        <v>16</v>
      </c>
      <c r="P18" s="13" t="s">
        <v>16</v>
      </c>
      <c r="Q18" s="13" t="s">
        <v>16</v>
      </c>
      <c r="R18" s="13" t="s">
        <v>16</v>
      </c>
      <c r="S18" s="13" t="s">
        <v>16</v>
      </c>
      <c r="T18" s="13" t="s">
        <v>16</v>
      </c>
      <c r="U18" s="13" t="s">
        <v>16</v>
      </c>
      <c r="V18" s="13" t="s">
        <v>16</v>
      </c>
    </row>
    <row r="19" spans="1:22" ht="15.75">
      <c r="A19" s="7" t="s">
        <v>20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16</v>
      </c>
      <c r="L19" s="13" t="s">
        <v>16</v>
      </c>
      <c r="M19" s="13" t="s">
        <v>16</v>
      </c>
      <c r="N19" s="13" t="s">
        <v>16</v>
      </c>
      <c r="O19" s="13" t="s">
        <v>16</v>
      </c>
      <c r="P19" s="13" t="s">
        <v>16</v>
      </c>
      <c r="Q19" s="13">
        <v>2945</v>
      </c>
      <c r="R19" s="13" t="s">
        <v>16</v>
      </c>
      <c r="S19" s="13">
        <v>3148</v>
      </c>
      <c r="T19" s="13" t="s">
        <v>16</v>
      </c>
      <c r="U19" s="13" t="s">
        <v>16</v>
      </c>
      <c r="V19" s="13" t="s">
        <v>16</v>
      </c>
    </row>
    <row r="20" spans="1:22" ht="15.75">
      <c r="A20" s="7" t="s">
        <v>21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>
      <c r="A21" s="7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3">
        <v>175</v>
      </c>
      <c r="L21" s="13">
        <v>175</v>
      </c>
      <c r="M21" s="13">
        <v>175</v>
      </c>
      <c r="N21" s="13">
        <v>175</v>
      </c>
      <c r="O21" s="13">
        <v>175</v>
      </c>
      <c r="P21" s="13">
        <v>175</v>
      </c>
      <c r="Q21" s="13">
        <v>175</v>
      </c>
      <c r="R21" s="13">
        <v>175</v>
      </c>
      <c r="S21" s="13">
        <v>175</v>
      </c>
      <c r="T21" s="13">
        <v>175</v>
      </c>
      <c r="U21" s="13">
        <v>175</v>
      </c>
      <c r="V21" s="13">
        <v>175</v>
      </c>
    </row>
    <row r="22" spans="1:22" ht="15.75">
      <c r="A22" s="7" t="s">
        <v>38</v>
      </c>
      <c r="B22" s="6"/>
      <c r="C22" s="6"/>
      <c r="D22" s="6"/>
      <c r="E22" s="6"/>
      <c r="F22" s="6"/>
      <c r="G22" s="6"/>
      <c r="H22" s="6"/>
      <c r="I22" s="3"/>
      <c r="J22" s="4"/>
      <c r="K22" s="13">
        <f>K32</f>
        <v>180</v>
      </c>
      <c r="L22" s="13">
        <f>L32</f>
        <v>180</v>
      </c>
      <c r="M22" s="13">
        <f>M32</f>
        <v>180</v>
      </c>
      <c r="N22" s="13">
        <f>N26+N32+N35</f>
        <v>6979.3279999999995</v>
      </c>
      <c r="O22" s="13">
        <f>O27+O33</f>
        <v>3853</v>
      </c>
      <c r="P22" s="13">
        <f>P35</f>
        <v>6000</v>
      </c>
      <c r="Q22" s="13"/>
      <c r="R22" s="13">
        <f>R32</f>
        <v>180</v>
      </c>
      <c r="S22" s="13" t="s">
        <v>16</v>
      </c>
      <c r="T22" s="13">
        <f>T32</f>
        <v>180</v>
      </c>
      <c r="U22" s="13" t="s">
        <v>16</v>
      </c>
      <c r="V22" s="13" t="s">
        <v>16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17"/>
      <c r="M23" s="17"/>
      <c r="N23" s="17"/>
      <c r="O23" s="17"/>
      <c r="P23" s="17" t="s">
        <v>16</v>
      </c>
      <c r="Q23" s="17"/>
      <c r="R23" s="17"/>
      <c r="S23" s="17"/>
      <c r="T23" s="17"/>
      <c r="U23" s="17"/>
      <c r="V23" s="17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7"/>
      <c r="M26" s="17"/>
      <c r="N26" s="17">
        <v>5225</v>
      </c>
      <c r="O26" s="17"/>
      <c r="P26" s="17"/>
      <c r="Q26" s="17"/>
      <c r="R26" s="17"/>
      <c r="S26" s="17"/>
      <c r="T26" s="17"/>
      <c r="U26" s="17"/>
      <c r="V26" s="17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5"/>
      <c r="L27" s="17"/>
      <c r="M27" s="17"/>
      <c r="N27" s="17"/>
      <c r="O27" s="17">
        <v>3132</v>
      </c>
      <c r="P27" s="17"/>
      <c r="Q27" s="17"/>
      <c r="R27" s="17"/>
      <c r="S27" s="17"/>
      <c r="T27" s="17"/>
      <c r="U27" s="17"/>
      <c r="V27" s="17"/>
    </row>
    <row r="28" spans="1:22" ht="15">
      <c r="A28" s="2" t="s">
        <v>40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27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8" t="s">
        <v>7</v>
      </c>
      <c r="B30" s="9"/>
      <c r="C30" s="9"/>
      <c r="D30" s="9"/>
      <c r="E30" s="9"/>
      <c r="F30" s="9"/>
      <c r="G30" s="9"/>
      <c r="H30" s="9"/>
      <c r="I30" s="9"/>
      <c r="J30" s="10"/>
      <c r="K30" s="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33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5">
        <v>180</v>
      </c>
      <c r="L32" s="17">
        <f>K32</f>
        <v>180</v>
      </c>
      <c r="M32" s="17">
        <f>L32</f>
        <v>180</v>
      </c>
      <c r="N32" s="17"/>
      <c r="O32" s="17"/>
      <c r="P32" s="17"/>
      <c r="Q32" s="17"/>
      <c r="R32" s="17">
        <v>180</v>
      </c>
      <c r="S32" s="17"/>
      <c r="T32" s="17">
        <v>180</v>
      </c>
      <c r="U32" s="17"/>
      <c r="V32" s="17"/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7"/>
      <c r="L33" s="17"/>
      <c r="M33" s="17"/>
      <c r="N33" s="17"/>
      <c r="O33" s="17">
        <v>721</v>
      </c>
      <c r="P33" s="17"/>
      <c r="Q33" s="17"/>
      <c r="R33" s="17"/>
      <c r="S33" s="17"/>
      <c r="T33" s="17"/>
      <c r="U33" s="17"/>
      <c r="V33" s="17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3"/>
      <c r="L35" s="17"/>
      <c r="M35" s="17"/>
      <c r="N35" s="17">
        <f>N11*2.01</f>
        <v>1754.3279999999997</v>
      </c>
      <c r="O35" s="17"/>
      <c r="P35" s="17">
        <v>6000</v>
      </c>
      <c r="Q35" s="17"/>
      <c r="R35" s="17"/>
      <c r="S35" s="17"/>
      <c r="T35" s="17"/>
      <c r="U35" s="17">
        <f>N35</f>
        <v>1754.3279999999997</v>
      </c>
      <c r="V35" s="17"/>
    </row>
    <row r="36" spans="1:22" ht="15">
      <c r="A36" s="8" t="s">
        <v>8</v>
      </c>
      <c r="B36" s="9"/>
      <c r="C36" s="9"/>
      <c r="D36" s="9"/>
      <c r="E36" s="9"/>
      <c r="F36" s="9"/>
      <c r="G36" s="9"/>
      <c r="H36" s="9"/>
      <c r="I36" s="9"/>
      <c r="J36" s="10"/>
      <c r="K36" s="13">
        <f>K16+K21+K22</f>
        <v>4230</v>
      </c>
      <c r="L36" s="13">
        <f>K36</f>
        <v>4230</v>
      </c>
      <c r="M36" s="13">
        <f>L36</f>
        <v>4230</v>
      </c>
      <c r="N36" s="13">
        <f>N16+N21+N22</f>
        <v>11029.328</v>
      </c>
      <c r="O36" s="13">
        <f>O16+O21+O22</f>
        <v>7903</v>
      </c>
      <c r="P36" s="13">
        <f>P16+P21+P22</f>
        <v>10050</v>
      </c>
      <c r="Q36" s="13">
        <f>Q16+Q17+Q19+Q21+Q22</f>
        <v>11555</v>
      </c>
      <c r="R36" s="13">
        <f>R16+R21+R22</f>
        <v>4230</v>
      </c>
      <c r="S36" s="13">
        <f>S16+S19+S21</f>
        <v>7198</v>
      </c>
      <c r="T36" s="13">
        <f>T16+T21+T22</f>
        <v>4230</v>
      </c>
      <c r="U36" s="13"/>
      <c r="V36" s="13"/>
    </row>
    <row r="38" spans="21:22" ht="12.75">
      <c r="U38" s="18"/>
      <c r="V38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2014-02-07T06:34:37Z</cp:lastPrinted>
  <dcterms:created xsi:type="dcterms:W3CDTF">2012-04-11T04:13:08Z</dcterms:created>
  <dcterms:modified xsi:type="dcterms:W3CDTF">2020-11-13T10:25:19Z</dcterms:modified>
  <cp:category/>
  <cp:version/>
  <cp:contentType/>
  <cp:contentStatus/>
</cp:coreProperties>
</file>