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<sst xmlns="http://schemas.openxmlformats.org/spreadsheetml/2006/main" count="97" uniqueCount="44">
  <si>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</si>
  <si>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</si>
  <si>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</si>
  <si>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</si>
  <si>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</si>
  <si>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</si>
  <si>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</si>
  <si>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</si>
  <si>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</si>
  <si>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</si>
  <si>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</si>
  <si>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</si>
  <si>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</si>
  <si>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</si>
  <si>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</si>
  <si>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</si>
  <si>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</si>
  <si>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</si>
  <si>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апрель</t>
  </si>
  <si>
    <t>май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</si>
  <si>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</si>
  <si>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</si>
  <si>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</si>
  <si>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</si>
  <si>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</si>
  <si>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</si>
  <si>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</si>
  <si>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</si>
  <si>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</si>
  <si>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</si>
  <si>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</si>
  <si>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</si>
  <si>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</si>
  <si>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</si>
  <si>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</si>
  <si>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</si>
  <si>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</si>
  <si>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</si>
  <si>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20 пос. Электрик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</si>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</sst>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D1">
      <selection activeCell="U38" sqref="U38"/>
    </sheetView>
  </sheetViews>
  <sheetFormatPr defaultColWidth="9.00390625" defaultRowHeight="12.75"/>
  <cols>
    <col min="10" max="10" width="7.875" style="0" customWidth="1"/>
    <col min="22" max="22" width="8.375" style="0" customWidth="1"/>
    <col min="33" max="33" width="18.87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6" t="s">
        <v>16</v>
      </c>
    </row>
    <row r="6" ht="12.75">
      <c r="AH6" s="16" t="e">
        <f>#REF!+#REF!-#REF!</f>
        <v>#REF!</v>
      </c>
    </row>
    <row r="7" ht="12.75">
      <c r="E7" s="15" t="s">
        <v>41</v>
      </c>
    </row>
    <row r="10" spans="11:22" ht="12.75">
      <c r="K10" t="s">
        <v>25</v>
      </c>
      <c r="L10" t="s">
        <v>26</v>
      </c>
      <c r="M10" t="s">
        <v>27</v>
      </c>
      <c r="N10" t="s">
        <v>18</v>
      </c>
      <c r="O10" t="s">
        <v>19</v>
      </c>
      <c r="P10" t="s">
        <v>17</v>
      </c>
      <c r="Q10" t="s">
        <v>10</v>
      </c>
      <c r="R10" t="s">
        <v>11</v>
      </c>
      <c r="S10" t="s">
        <v>12</v>
      </c>
      <c r="T10" t="s">
        <v>28</v>
      </c>
      <c r="U10" t="s">
        <v>14</v>
      </c>
      <c r="V10" t="s">
        <v>15</v>
      </c>
    </row>
    <row r="11" spans="1:22" ht="15">
      <c r="A11" s="2" t="s">
        <v>30</v>
      </c>
      <c r="B11" s="3"/>
      <c r="C11" s="3"/>
      <c r="D11" s="3"/>
      <c r="E11" s="3"/>
      <c r="F11" s="3"/>
      <c r="G11" s="3"/>
      <c r="H11" s="3"/>
      <c r="I11" s="3"/>
      <c r="J11" s="4"/>
      <c r="K11" s="14">
        <v>-359</v>
      </c>
      <c r="L11" s="14"/>
      <c r="M11" s="14"/>
      <c r="N11" s="14">
        <f>M12+M16-M38</f>
        <v>-1127</v>
      </c>
      <c r="O11" s="14">
        <f>N11+N16-N38</f>
        <v>-164.29199999999992</v>
      </c>
      <c r="P11" s="14"/>
      <c r="Q11" s="14"/>
      <c r="R11" s="14"/>
      <c r="S11" s="14"/>
      <c r="T11" s="14"/>
      <c r="U11" s="14"/>
      <c r="V11" s="14"/>
    </row>
    <row r="12" spans="1:22" ht="15">
      <c r="A12" s="2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4"/>
      <c r="L12" s="14">
        <f>K11+K16-K38</f>
        <v>1125</v>
      </c>
      <c r="M12" s="14">
        <f>L12+L16-L38</f>
        <v>2609</v>
      </c>
      <c r="N12" s="14"/>
      <c r="O12" s="14"/>
      <c r="P12" s="14">
        <f>O11+O16-O38</f>
        <v>1379.708</v>
      </c>
      <c r="Q12" s="14">
        <f>P12+P16-P38</f>
        <v>2923.7080000000005</v>
      </c>
      <c r="R12" s="14">
        <f>Q12+Q16-Q38</f>
        <v>4467.7080000000005</v>
      </c>
      <c r="S12" s="14">
        <f>R12+R16-R38</f>
        <v>5551.7080000000005</v>
      </c>
      <c r="T12" s="14">
        <f>S12+S16-S38</f>
        <v>6517.7080000000005</v>
      </c>
      <c r="U12" s="14">
        <f>T12+T16-T38</f>
        <v>8061.7080000000005</v>
      </c>
      <c r="V12" s="13"/>
    </row>
    <row r="13" spans="1:22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2">
        <v>289.2</v>
      </c>
      <c r="L13" s="12">
        <f aca="true" t="shared" si="0" ref="L13:O14">K13</f>
        <v>289.2</v>
      </c>
      <c r="M13" s="12">
        <f t="shared" si="0"/>
        <v>289.2</v>
      </c>
      <c r="N13" s="12">
        <f t="shared" si="0"/>
        <v>289.2</v>
      </c>
      <c r="O13" s="12">
        <f t="shared" si="0"/>
        <v>289.2</v>
      </c>
      <c r="P13" s="12">
        <f aca="true" t="shared" si="1" ref="P13:V14">O13</f>
        <v>289.2</v>
      </c>
      <c r="Q13" s="12">
        <f t="shared" si="1"/>
        <v>289.2</v>
      </c>
      <c r="R13" s="12">
        <f t="shared" si="1"/>
        <v>289.2</v>
      </c>
      <c r="S13" s="12">
        <f t="shared" si="1"/>
        <v>289.2</v>
      </c>
      <c r="T13" s="12">
        <f t="shared" si="1"/>
        <v>289.2</v>
      </c>
      <c r="U13" s="12">
        <f t="shared" si="1"/>
        <v>289.2</v>
      </c>
      <c r="V13" s="12">
        <f t="shared" si="1"/>
        <v>289.2</v>
      </c>
    </row>
    <row r="14" spans="1:22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3">
        <v>6</v>
      </c>
      <c r="L14" s="14">
        <f t="shared" si="0"/>
        <v>6</v>
      </c>
      <c r="M14" s="14">
        <f t="shared" si="0"/>
        <v>6</v>
      </c>
      <c r="N14" s="14">
        <f t="shared" si="0"/>
        <v>6</v>
      </c>
      <c r="O14" s="14">
        <f t="shared" si="0"/>
        <v>6</v>
      </c>
      <c r="P14" s="14">
        <f t="shared" si="1"/>
        <v>6</v>
      </c>
      <c r="Q14" s="14">
        <f t="shared" si="1"/>
        <v>6</v>
      </c>
      <c r="R14" s="14">
        <f t="shared" si="1"/>
        <v>6</v>
      </c>
      <c r="S14" s="14">
        <f t="shared" si="1"/>
        <v>6</v>
      </c>
      <c r="T14" s="14">
        <f t="shared" si="1"/>
        <v>6</v>
      </c>
      <c r="U14" s="14">
        <f t="shared" si="1"/>
        <v>6</v>
      </c>
      <c r="V14" s="14">
        <f t="shared" si="1"/>
        <v>6</v>
      </c>
    </row>
    <row r="15" spans="1:22" ht="15">
      <c r="A15" s="2" t="s">
        <v>20</v>
      </c>
      <c r="B15" s="3"/>
      <c r="C15" s="3"/>
      <c r="D15" s="3"/>
      <c r="E15" s="3"/>
      <c r="F15" s="3"/>
      <c r="G15" s="3"/>
      <c r="H15" s="3"/>
      <c r="I15" s="3"/>
      <c r="J15" s="4"/>
      <c r="K15" s="13">
        <v>9.98</v>
      </c>
      <c r="L15" s="13">
        <v>9.98</v>
      </c>
      <c r="M15" s="13">
        <v>9.98</v>
      </c>
      <c r="N15" s="13">
        <v>9.98</v>
      </c>
      <c r="O15" s="13">
        <v>9.98</v>
      </c>
      <c r="P15" s="13">
        <v>9.98</v>
      </c>
      <c r="Q15" s="13">
        <v>9.98</v>
      </c>
      <c r="R15" s="13">
        <v>9.98</v>
      </c>
      <c r="S15" s="13">
        <v>9.98</v>
      </c>
      <c r="T15" s="13">
        <v>9.98</v>
      </c>
      <c r="U15" s="13">
        <v>9.98</v>
      </c>
      <c r="V15" s="13">
        <v>9.98</v>
      </c>
    </row>
    <row r="16" spans="1:22" ht="15">
      <c r="A16" s="2" t="s">
        <v>32</v>
      </c>
      <c r="B16" s="3"/>
      <c r="C16" s="3"/>
      <c r="D16" s="3"/>
      <c r="E16" s="3"/>
      <c r="F16" s="3"/>
      <c r="G16" s="3"/>
      <c r="H16" s="3"/>
      <c r="I16" s="3"/>
      <c r="J16" s="4"/>
      <c r="K16" s="14">
        <v>2886</v>
      </c>
      <c r="L16" s="14">
        <v>2886</v>
      </c>
      <c r="M16" s="14">
        <v>2886</v>
      </c>
      <c r="N16" s="14">
        <v>2886</v>
      </c>
      <c r="O16" s="14">
        <v>2886</v>
      </c>
      <c r="P16" s="14">
        <v>2886</v>
      </c>
      <c r="Q16" s="14">
        <v>2886</v>
      </c>
      <c r="R16" s="14">
        <v>2886</v>
      </c>
      <c r="S16" s="14">
        <v>2886</v>
      </c>
      <c r="T16" s="14">
        <v>2886</v>
      </c>
      <c r="U16" s="14">
        <v>2886</v>
      </c>
      <c r="V16" s="14">
        <v>2886</v>
      </c>
    </row>
    <row r="17" spans="1:22" ht="15.75">
      <c r="A17" s="2"/>
      <c r="B17" s="7" t="s">
        <v>2</v>
      </c>
      <c r="C17" s="7"/>
      <c r="D17" s="3"/>
      <c r="E17" s="3"/>
      <c r="F17" s="3"/>
      <c r="G17" s="3"/>
      <c r="H17" s="3"/>
      <c r="I17" s="3"/>
      <c r="J17" s="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>
      <c r="A18" s="8" t="s">
        <v>24</v>
      </c>
      <c r="B18" s="3"/>
      <c r="C18" s="3"/>
      <c r="D18" s="3"/>
      <c r="E18" s="3"/>
      <c r="F18" s="3"/>
      <c r="G18" s="3"/>
      <c r="H18" s="3"/>
      <c r="I18" s="3"/>
      <c r="J18" s="4"/>
      <c r="K18" s="14">
        <v>1284</v>
      </c>
      <c r="L18" s="14">
        <v>1284</v>
      </c>
      <c r="M18" s="14">
        <v>1284</v>
      </c>
      <c r="N18" s="14">
        <v>1284</v>
      </c>
      <c r="O18" s="14">
        <v>1284</v>
      </c>
      <c r="P18" s="14">
        <v>1284</v>
      </c>
      <c r="Q18" s="14">
        <v>1284</v>
      </c>
      <c r="R18" s="14">
        <v>1284</v>
      </c>
      <c r="S18" s="14">
        <v>1284</v>
      </c>
      <c r="T18" s="14">
        <v>1284</v>
      </c>
      <c r="U18" s="14">
        <v>1284</v>
      </c>
      <c r="V18" s="14">
        <v>1284</v>
      </c>
    </row>
    <row r="19" spans="1:22" ht="15.75">
      <c r="A19" s="8" t="s">
        <v>13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16</v>
      </c>
      <c r="L19" s="14" t="s">
        <v>16</v>
      </c>
      <c r="M19" s="14" t="s">
        <v>16</v>
      </c>
      <c r="N19" s="14" t="s">
        <v>16</v>
      </c>
      <c r="O19" s="14" t="s">
        <v>16</v>
      </c>
      <c r="P19" s="14" t="s">
        <v>16</v>
      </c>
      <c r="Q19" s="14" t="s">
        <v>16</v>
      </c>
      <c r="R19" s="14">
        <v>380</v>
      </c>
      <c r="S19" s="14" t="s">
        <v>16</v>
      </c>
      <c r="T19" s="14" t="s">
        <v>16</v>
      </c>
      <c r="U19" s="14" t="s">
        <v>16</v>
      </c>
      <c r="V19" s="14" t="s">
        <v>16</v>
      </c>
    </row>
    <row r="20" spans="1:22" ht="15.75">
      <c r="A20" s="8" t="s">
        <v>42</v>
      </c>
      <c r="B20" s="3"/>
      <c r="C20" s="3"/>
      <c r="D20" s="3"/>
      <c r="E20" s="3"/>
      <c r="F20" s="3"/>
      <c r="G20" s="3"/>
      <c r="H20" s="3"/>
      <c r="I20" s="3"/>
      <c r="J20" s="4"/>
      <c r="K20" s="14" t="s">
        <v>16</v>
      </c>
      <c r="L20" s="14" t="s">
        <v>16</v>
      </c>
      <c r="M20" s="14" t="s">
        <v>16</v>
      </c>
      <c r="N20" s="14" t="s">
        <v>16</v>
      </c>
      <c r="O20" s="14" t="s">
        <v>16</v>
      </c>
      <c r="P20" s="14" t="s">
        <v>16</v>
      </c>
      <c r="Q20" s="14" t="s">
        <v>16</v>
      </c>
      <c r="R20" s="14" t="s">
        <v>16</v>
      </c>
      <c r="S20" s="14" t="s">
        <v>16</v>
      </c>
      <c r="T20" s="14" t="s">
        <v>16</v>
      </c>
      <c r="U20" s="14" t="s">
        <v>16</v>
      </c>
      <c r="V20" s="14" t="s">
        <v>16</v>
      </c>
    </row>
    <row r="21" spans="1:22" ht="15.75">
      <c r="A21" s="8" t="s">
        <v>21</v>
      </c>
      <c r="B21" s="3"/>
      <c r="C21" s="3"/>
      <c r="D21" s="3"/>
      <c r="E21" s="3"/>
      <c r="F21" s="3"/>
      <c r="G21" s="3"/>
      <c r="H21" s="3"/>
      <c r="I21" s="3"/>
      <c r="J21" s="4"/>
      <c r="K21" s="14" t="s">
        <v>16</v>
      </c>
      <c r="L21" s="14" t="s">
        <v>16</v>
      </c>
      <c r="M21" s="14" t="s">
        <v>16</v>
      </c>
      <c r="N21" s="14" t="s">
        <v>16</v>
      </c>
      <c r="O21" s="14" t="s">
        <v>16</v>
      </c>
      <c r="P21" s="14" t="s">
        <v>16</v>
      </c>
      <c r="Q21" s="14" t="s">
        <v>16</v>
      </c>
      <c r="R21" s="14" t="s">
        <v>16</v>
      </c>
      <c r="S21" s="14">
        <v>578</v>
      </c>
      <c r="T21" s="14" t="s">
        <v>16</v>
      </c>
      <c r="U21" s="14" t="s">
        <v>16</v>
      </c>
      <c r="V21" s="14" t="s">
        <v>16</v>
      </c>
    </row>
    <row r="22" spans="1:22" ht="15.75">
      <c r="A22" s="8" t="s">
        <v>22</v>
      </c>
      <c r="B22" s="3"/>
      <c r="C22" s="3"/>
      <c r="D22" s="3"/>
      <c r="E22" s="3"/>
      <c r="F22" s="3"/>
      <c r="G22" s="3"/>
      <c r="H22" s="3"/>
      <c r="I22" s="3"/>
      <c r="J22" s="4"/>
      <c r="K22" s="13" t="s">
        <v>16</v>
      </c>
      <c r="L22" s="13" t="s">
        <v>16</v>
      </c>
      <c r="M22" s="13" t="s">
        <v>16</v>
      </c>
      <c r="N22" s="13" t="s">
        <v>16</v>
      </c>
      <c r="O22" s="13" t="s">
        <v>16</v>
      </c>
      <c r="P22" s="13" t="s">
        <v>16</v>
      </c>
      <c r="Q22" s="13" t="s">
        <v>16</v>
      </c>
      <c r="R22" s="13" t="s">
        <v>16</v>
      </c>
      <c r="S22" s="13" t="s">
        <v>16</v>
      </c>
      <c r="T22" s="13" t="s">
        <v>16</v>
      </c>
      <c r="U22" s="13" t="s">
        <v>16</v>
      </c>
      <c r="V22" s="13" t="s">
        <v>16</v>
      </c>
    </row>
    <row r="23" spans="1:22" ht="15.75">
      <c r="A23" s="8" t="s">
        <v>39</v>
      </c>
      <c r="B23" s="3"/>
      <c r="C23" s="3"/>
      <c r="D23" s="3"/>
      <c r="E23" s="3"/>
      <c r="F23" s="3"/>
      <c r="G23" s="3"/>
      <c r="H23" s="3"/>
      <c r="I23" s="3"/>
      <c r="J23" s="4"/>
      <c r="K23" s="14">
        <v>58</v>
      </c>
      <c r="L23" s="14">
        <v>58</v>
      </c>
      <c r="M23" s="14">
        <v>58</v>
      </c>
      <c r="N23" s="14">
        <v>58</v>
      </c>
      <c r="O23" s="14">
        <v>58</v>
      </c>
      <c r="P23" s="14">
        <v>58</v>
      </c>
      <c r="Q23" s="14">
        <v>58</v>
      </c>
      <c r="R23" s="14">
        <v>58</v>
      </c>
      <c r="S23" s="14">
        <v>58</v>
      </c>
      <c r="T23" s="14">
        <v>58</v>
      </c>
      <c r="U23" s="14">
        <v>58</v>
      </c>
      <c r="V23" s="14">
        <v>58</v>
      </c>
    </row>
    <row r="24" spans="1:22" ht="15.75">
      <c r="A24" s="8" t="s">
        <v>40</v>
      </c>
      <c r="B24" s="7"/>
      <c r="C24" s="7"/>
      <c r="D24" s="7"/>
      <c r="E24" s="7"/>
      <c r="F24" s="7"/>
      <c r="G24" s="7"/>
      <c r="H24" s="7"/>
      <c r="I24" s="3"/>
      <c r="J24" s="4"/>
      <c r="K24" s="14">
        <f>K34</f>
        <v>60</v>
      </c>
      <c r="L24" s="14">
        <f>L34</f>
        <v>60</v>
      </c>
      <c r="M24" s="14">
        <f>M29+M34</f>
        <v>5280</v>
      </c>
      <c r="N24" s="14">
        <f>N34+N37</f>
        <v>581.2919999999999</v>
      </c>
      <c r="O24" s="14" t="s">
        <v>16</v>
      </c>
      <c r="P24" s="14" t="s">
        <v>16</v>
      </c>
      <c r="Q24" s="14"/>
      <c r="R24" s="14">
        <v>80</v>
      </c>
      <c r="S24" s="14" t="s">
        <v>16</v>
      </c>
      <c r="T24" s="14" t="s">
        <v>16</v>
      </c>
      <c r="U24" s="14" t="s">
        <v>16</v>
      </c>
      <c r="V24" s="14" t="s">
        <v>16</v>
      </c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6"/>
      <c r="M25" s="6"/>
      <c r="N25" s="6"/>
      <c r="O25" s="6"/>
      <c r="P25" s="6"/>
      <c r="Q25" s="6"/>
      <c r="R25" s="6"/>
      <c r="S25" s="14"/>
      <c r="T25" s="14"/>
      <c r="U25" s="14"/>
      <c r="V25" s="14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">
      <c r="A28" s="2" t="s">
        <v>33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">
      <c r="A29" s="9" t="s">
        <v>6</v>
      </c>
      <c r="B29" s="10"/>
      <c r="C29" s="10"/>
      <c r="D29" s="10"/>
      <c r="E29" s="10"/>
      <c r="F29" s="10"/>
      <c r="G29" s="10"/>
      <c r="H29" s="10"/>
      <c r="I29" s="10"/>
      <c r="J29" s="11"/>
      <c r="K29" s="5"/>
      <c r="L29" s="6"/>
      <c r="M29" s="6">
        <v>5220</v>
      </c>
      <c r="N29" s="6" t="s">
        <v>16</v>
      </c>
      <c r="O29" s="6"/>
      <c r="P29" s="6"/>
      <c r="Q29" s="6"/>
      <c r="R29" s="6"/>
      <c r="S29" s="6"/>
      <c r="T29" s="6"/>
      <c r="U29" s="6"/>
      <c r="V29" s="6"/>
    </row>
    <row r="30" spans="1:22" ht="15">
      <c r="A30" s="2" t="s">
        <v>23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">
      <c r="A31" s="2" t="s">
        <v>29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">
      <c r="A32" s="9" t="s">
        <v>7</v>
      </c>
      <c r="B32" s="10"/>
      <c r="C32" s="10"/>
      <c r="D32" s="10"/>
      <c r="E32" s="10"/>
      <c r="F32" s="10"/>
      <c r="G32" s="10"/>
      <c r="H32" s="10"/>
      <c r="I32" s="10"/>
      <c r="J32" s="11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5">
        <v>60</v>
      </c>
      <c r="L34" s="6">
        <f>K34</f>
        <v>60</v>
      </c>
      <c r="M34" s="6">
        <f>L34</f>
        <v>60</v>
      </c>
      <c r="N34" s="6"/>
      <c r="O34" s="6"/>
      <c r="P34" s="6"/>
      <c r="Q34" s="6"/>
      <c r="R34" s="6">
        <v>80</v>
      </c>
      <c r="S34" s="6"/>
      <c r="T34" s="6"/>
      <c r="U34" s="6"/>
      <c r="V34" s="6"/>
    </row>
    <row r="35" spans="1:22" ht="15">
      <c r="A35" s="2" t="s">
        <v>36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5">
      <c r="A36" s="2" t="s">
        <v>37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14"/>
      <c r="L37" s="6"/>
      <c r="M37" s="6"/>
      <c r="N37" s="6">
        <f>N13*2.01</f>
        <v>581.2919999999999</v>
      </c>
      <c r="O37" s="6"/>
      <c r="P37" s="6"/>
      <c r="Q37" s="6"/>
      <c r="R37" s="6"/>
      <c r="S37" s="6"/>
      <c r="T37" s="6"/>
      <c r="U37" s="6">
        <f>N37</f>
        <v>581.2919999999999</v>
      </c>
      <c r="V37" s="6"/>
    </row>
    <row r="38" spans="1:22" ht="15">
      <c r="A38" s="9" t="s">
        <v>8</v>
      </c>
      <c r="B38" s="10"/>
      <c r="C38" s="10"/>
      <c r="D38" s="10"/>
      <c r="E38" s="10"/>
      <c r="F38" s="10"/>
      <c r="G38" s="10"/>
      <c r="H38" s="10"/>
      <c r="I38" s="10"/>
      <c r="J38" s="11"/>
      <c r="K38" s="14">
        <f>K18+K23+K24</f>
        <v>1402</v>
      </c>
      <c r="L38" s="14">
        <f>L18+L23+L24</f>
        <v>1402</v>
      </c>
      <c r="M38" s="14">
        <f>M18+M23+M24</f>
        <v>6622</v>
      </c>
      <c r="N38" s="14">
        <f>N18+N23+N24</f>
        <v>1923.292</v>
      </c>
      <c r="O38" s="14">
        <f>O18+O23</f>
        <v>1342</v>
      </c>
      <c r="P38" s="14">
        <f>O38</f>
        <v>1342</v>
      </c>
      <c r="Q38" s="14">
        <f>Q18+Q23+Q24</f>
        <v>1342</v>
      </c>
      <c r="R38" s="14">
        <f>R18+R19+R23+R34</f>
        <v>1802</v>
      </c>
      <c r="S38" s="14">
        <f>S18+S21+S23</f>
        <v>1920</v>
      </c>
      <c r="T38" s="14">
        <f>T18+T23</f>
        <v>1342</v>
      </c>
      <c r="U38" s="14"/>
      <c r="V38" s="14"/>
    </row>
    <row r="40" spans="21:22" ht="12.75">
      <c r="U40" s="17"/>
      <c r="V40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2014-02-07T06:25:59Z</cp:lastPrinted>
  <dcterms:created xsi:type="dcterms:W3CDTF">2012-04-11T04:13:08Z</dcterms:created>
  <dcterms:modified xsi:type="dcterms:W3CDTF">2020-11-13T10:24:49Z</dcterms:modified>
  <cp:category/>
  <cp:version/>
  <cp:contentType/>
  <cp:contentStatus/>
</cp:coreProperties>
</file>