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<sst xmlns="http://schemas.openxmlformats.org/spreadsheetml/2006/main" count="424" uniqueCount="104">
  <si>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</si>
  <si>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</si>
  <si>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</si>
  <si>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</si>
  <si>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</si>
  <si>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</si>
  <si>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</si>
  <si>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</si>
  <si>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</si>
  <si>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</si>
  <si>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</si>
  <si>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</si>
  <si>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</si>
  <si>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</si>
  <si>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</si>
  <si>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</si>
  <si>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</si>
  <si>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</si>
  <si>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</si>
  <si>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</si>
  <si>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</si>
  <si>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</si>
  <si>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</si>
  <si>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</si>
  <si>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</si>
  <si>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</si>
  <si>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</si>
  <si>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</si>
  <si>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</si>
  <si>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</si>
  <si>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</si>
  <si>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</si>
  <si>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</si>
  <si>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</si>
  <si>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</si>
  <si>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</si>
  <si>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</si>
  <si>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</si>
  <si>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7 ул. Железнодорожная за 1 квартал </t>
  </si>
  <si>
    <t xml:space="preserve">5.начислено за 1 квартал  </t>
  </si>
  <si>
    <t xml:space="preserve">коммунальным услугам жилого дома № 7 ул. Железнодорожная за 2 квартал  </t>
  </si>
  <si>
    <t xml:space="preserve">5.начислено за 2  квартал </t>
  </si>
  <si>
    <t xml:space="preserve">коммунальным услугам жилого дома № 7 ул. Железнодорожная за 3 квартал  </t>
  </si>
  <si>
    <t xml:space="preserve">5.начислено за 3  квартал  </t>
  </si>
  <si>
    <t xml:space="preserve">коммунальным услугам жилого дома № 7 ул. Железнодорожная за 4 квартал  </t>
  </si>
  <si>
    <t xml:space="preserve">5.начислено за 4  квартал  </t>
  </si>
  <si>
    <t xml:space="preserve">коммунальным услугам жилого дома № 7  ул. Железнодорожная  за январь  </t>
  </si>
  <si>
    <t xml:space="preserve">5. Тариф  </t>
  </si>
  <si>
    <t xml:space="preserve">коммунальным услугам жилого дома № 7 ул. Железнодорожная за февраль  </t>
  </si>
  <si>
    <t xml:space="preserve">коммунальным услугам жилого дома № 7 ул. Железнодорожная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</si>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</sst>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4">
          <cell r="C364">
            <v>364.6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>
        <v>-11366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364.6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10981.752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4517.394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229.698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2045.4060000000004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1093.8000000000002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</f>
        <v>535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8421.298000000003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-8805.546000000002</v>
      </c>
    </row>
    <row r="22" spans="1:11" ht="15">
      <c r="A22" s="2" t="s">
        <v>82</v>
      </c>
      <c r="B22" s="3"/>
      <c r="C22" s="3"/>
      <c r="D22" s="3"/>
      <c r="E22" s="3"/>
      <c r="F22" s="3"/>
      <c r="G22" s="3"/>
      <c r="H22" s="3"/>
      <c r="I22" s="3"/>
      <c r="J22" s="4"/>
      <c r="K22" s="15" t="s">
        <v>23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'[1]Лист1'!$C$364</f>
        <v>364.6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41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10981.752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4517.394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229.698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2045.4060000000004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1093.8000000000002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Лист2!K41+Лист2!W40+Лист2!AI40</f>
        <v>240.63600000000002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8126.934000000002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K21+K25-K32</f>
        <v>-5950.728000000004</v>
      </c>
      <c r="L37" s="16" t="s">
        <v>23</v>
      </c>
    </row>
    <row r="38" spans="1:11" ht="15">
      <c r="A38" s="2" t="s">
        <v>84</v>
      </c>
      <c r="B38" s="3"/>
      <c r="C38" s="3"/>
      <c r="D38" s="3"/>
      <c r="E38" s="3"/>
      <c r="F38" s="3"/>
      <c r="G38" s="3"/>
      <c r="H38" s="3"/>
      <c r="I38" s="3"/>
      <c r="J38" s="4"/>
      <c r="K38" s="15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364.6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43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10981.752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4517.394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229.698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2045.4060000000004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1093.8000000000002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</f>
        <v>240.63600000000002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8126.934000000002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K37+K41-K48</f>
        <v>-3095.9100000000053</v>
      </c>
      <c r="L53" s="16"/>
    </row>
    <row r="54" spans="1:12" ht="15">
      <c r="A54" s="2" t="s">
        <v>86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23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364.6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45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10981.752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4517.394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229.698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2045.4060000000004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1093.8000000000002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7886.298000000002</v>
      </c>
    </row>
    <row r="66" spans="1:12" ht="15">
      <c r="A66" s="2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-11366</v>
      </c>
      <c r="L66" s="17"/>
    </row>
    <row r="67" spans="1:11" ht="15">
      <c r="A67" s="20" t="s">
        <v>88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43927.008</v>
      </c>
    </row>
    <row r="68" spans="1:11" ht="15">
      <c r="A68" s="21" t="s">
        <v>89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32561.464000000007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-0.45600000000558794</v>
      </c>
    </row>
    <row r="70" spans="1:11" ht="15">
      <c r="A70" s="2" t="s">
        <v>91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M100">
      <selection activeCell="K24" sqref="K24"/>
    </sheetView>
  </sheetViews>
  <sheetFormatPr defaultColWidth="9.00390625" defaultRowHeight="12.75"/>
  <cols>
    <col min="10" max="10" width="18.375" style="0" customWidth="1"/>
    <col min="22" max="22" width="10.125" style="0" customWidth="1"/>
    <col min="34" max="34" width="18.00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>
        <v>-11366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-10869.182</v>
      </c>
      <c r="X4" s="17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-9837.364000000001</v>
      </c>
      <c r="AJ4" s="17"/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 t="s">
        <v>23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 t="s">
        <v>23</v>
      </c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364.6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364.6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364.6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4">
        <v>10.04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10.04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10.04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3660.584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3660.584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3660.584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1505.798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1505.798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1505.798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76.566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76.566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76.566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681.8020000000001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681.8020000000001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681.8020000000001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364.6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364.6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364.6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535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535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21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21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21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3163.766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2628.766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2628.766</v>
      </c>
    </row>
    <row r="28" spans="1:33" ht="15.75">
      <c r="A28" s="1"/>
      <c r="B28" s="1"/>
      <c r="C28" s="1"/>
      <c r="D28" s="1"/>
      <c r="E28" s="23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28</v>
      </c>
      <c r="S28" s="1"/>
      <c r="T28" s="1"/>
      <c r="U28" s="1"/>
      <c r="Y28" s="1"/>
      <c r="Z28" s="1"/>
      <c r="AA28" s="1"/>
      <c r="AB28" s="1"/>
      <c r="AC28" s="1"/>
      <c r="AD28" s="23" t="s">
        <v>26</v>
      </c>
      <c r="AE28" s="1"/>
      <c r="AF28" s="1"/>
      <c r="AG28" s="1"/>
    </row>
    <row r="29" spans="1:36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-8805.546000000002</v>
      </c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5">
        <f>K34+K29-K52</f>
        <v>-7773.728000000003</v>
      </c>
      <c r="X29" s="16" t="s">
        <v>23</v>
      </c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-6862.228000000003</v>
      </c>
      <c r="AJ29" s="16"/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5" t="s">
        <v>23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23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23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364.6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364.6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364.6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10.04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10.04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10.04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3660.584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3660.584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3660.584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1505.798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1505.798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1505.798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76.566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76.566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76.566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681.8020000000001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681.8020000000001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681.8020000000001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364.6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364.6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364.6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120.31800000000001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120.31800000000001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K42</f>
        <v>0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>
        <v>0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L43" t="s">
        <v>23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L44" t="s">
        <v>23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21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21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21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2628.766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2749.0840000000003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2749.0840000000003</v>
      </c>
    </row>
    <row r="54" spans="5:30" ht="12.75">
      <c r="E54" s="18" t="s">
        <v>13</v>
      </c>
      <c r="R54" s="19" t="s">
        <v>14</v>
      </c>
      <c r="AD54" s="19" t="s">
        <v>15</v>
      </c>
    </row>
    <row r="55" spans="1:36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5">
        <f>AI34+AI29-AI52</f>
        <v>-5950.728000000003</v>
      </c>
      <c r="L55" s="17" t="s">
        <v>23</v>
      </c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-5039.228000000003</v>
      </c>
      <c r="X55" s="16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-4127.728000000003</v>
      </c>
      <c r="AJ55" s="17"/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23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 t="s">
        <v>23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364.6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364.6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364.6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10.04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10.04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10.04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3660.584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3660.584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3660.584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1505.798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1505.798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1505.798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76.566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76.566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76.566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681.8020000000001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681.8020000000001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681.8020000000001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364.6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364.6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364.6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120.31800000000001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120.31800000000001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21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21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21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2749.0840000000003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2749.0840000000003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2628.766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-3095.910000000003</v>
      </c>
      <c r="L81" s="17"/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-2064.0920000000033</v>
      </c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-1032.2740000000035</v>
      </c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23</v>
      </c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23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364.6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364.6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364.6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10.04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10.04</v>
      </c>
      <c r="Y85" s="2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10.04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3660.584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3660.584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3660.584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1505.798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1505.798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1505.798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76.566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76.566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76.566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681.8020000000001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681.8020000000001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681.8020000000001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364.6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364.6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364.6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21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21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2628.766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2628.766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2628.766</v>
      </c>
    </row>
    <row r="106" ht="12.75">
      <c r="AI106" s="17" t="s">
        <v>23</v>
      </c>
    </row>
    <row r="107" ht="12.75">
      <c r="AI107" s="24" t="s">
        <v>23</v>
      </c>
    </row>
    <row r="108" spans="11:35" ht="15">
      <c r="K108" t="s">
        <v>95</v>
      </c>
      <c r="L108" t="s">
        <v>96</v>
      </c>
      <c r="M108" s="25" t="s">
        <v>97</v>
      </c>
      <c r="N108" t="s">
        <v>30</v>
      </c>
      <c r="O108" t="s">
        <v>28</v>
      </c>
      <c r="P108" t="s">
        <v>26</v>
      </c>
      <c r="Q108" t="s">
        <v>13</v>
      </c>
      <c r="R108" t="s">
        <v>14</v>
      </c>
      <c r="S108" t="s">
        <v>15</v>
      </c>
      <c r="T108" t="s">
        <v>98</v>
      </c>
      <c r="U108" t="s">
        <v>19</v>
      </c>
      <c r="V108" t="s">
        <v>20</v>
      </c>
      <c r="AI108" s="24">
        <f>AI81+AI86-AI104</f>
        <v>-0.45600000000376895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-11366</v>
      </c>
      <c r="L109" s="26">
        <f>W4</f>
        <v>-10869.182</v>
      </c>
      <c r="M109" s="26">
        <f>AI4</f>
        <v>-9837.364000000001</v>
      </c>
      <c r="N109" s="26">
        <f>K29</f>
        <v>-8805.546000000002</v>
      </c>
      <c r="O109" s="27">
        <f>W29</f>
        <v>-7773.728000000003</v>
      </c>
      <c r="P109" s="26">
        <f>AI29</f>
        <v>-6862.228000000003</v>
      </c>
      <c r="Q109" s="27">
        <f>K55</f>
        <v>-5950.728000000003</v>
      </c>
      <c r="R109" s="26">
        <f>W55</f>
        <v>-5039.228000000003</v>
      </c>
      <c r="S109" s="27">
        <f>AI55</f>
        <v>-4127.728000000003</v>
      </c>
      <c r="T109" s="27">
        <f>K81</f>
        <v>-3095.910000000003</v>
      </c>
      <c r="U109" s="27">
        <f>W81</f>
        <v>-2064.0920000000033</v>
      </c>
      <c r="V109" s="27">
        <f>AI81</f>
        <v>-1032.2740000000035</v>
      </c>
      <c r="AI109" s="16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0" ref="K110:K132">K5</f>
        <v> </v>
      </c>
      <c r="L110" s="26" t="str">
        <f aca="true" t="shared" si="1" ref="L110:L132">W5</f>
        <v> </v>
      </c>
      <c r="M110" s="26" t="s">
        <v>23</v>
      </c>
      <c r="N110" s="26" t="str">
        <f aca="true" t="shared" si="2" ref="N110:N132">K30</f>
        <v> </v>
      </c>
      <c r="O110" s="27" t="str">
        <f aca="true" t="shared" si="3" ref="O110:O132">W30</f>
        <v> </v>
      </c>
      <c r="P110" s="26" t="str">
        <f aca="true" t="shared" si="4" ref="P110:P132">AI30</f>
        <v> </v>
      </c>
      <c r="Q110" s="27" t="str">
        <f aca="true" t="shared" si="5" ref="Q110:Q132">K56</f>
        <v> </v>
      </c>
      <c r="R110" s="26" t="str">
        <f aca="true" t="shared" si="6" ref="R110:R132">W56</f>
        <v> </v>
      </c>
      <c r="S110" s="27" t="str">
        <f aca="true" t="shared" si="7" ref="S110:S132">AI56</f>
        <v> </v>
      </c>
      <c r="T110" s="27" t="str">
        <f aca="true" t="shared" si="8" ref="T110:T132">K82</f>
        <v> </v>
      </c>
      <c r="U110" s="27" t="str">
        <f aca="true" t="shared" si="9" ref="U110:U132">W82</f>
        <v> </v>
      </c>
      <c r="V110" s="27" t="str">
        <f aca="true" t="shared" si="10" ref="V110:V132">AI82</f>
        <v> 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t="shared" si="0"/>
        <v>364.6</v>
      </c>
      <c r="L111" s="26">
        <f t="shared" si="1"/>
        <v>364.6</v>
      </c>
      <c r="M111" s="26">
        <f aca="true" t="shared" si="11" ref="M111:M132">AI6</f>
        <v>364.6</v>
      </c>
      <c r="N111" s="26">
        <f t="shared" si="2"/>
        <v>364.6</v>
      </c>
      <c r="O111" s="26">
        <f t="shared" si="3"/>
        <v>364.6</v>
      </c>
      <c r="P111" s="26">
        <f t="shared" si="4"/>
        <v>364.6</v>
      </c>
      <c r="Q111" s="26">
        <f t="shared" si="5"/>
        <v>364.6</v>
      </c>
      <c r="R111" s="26">
        <f t="shared" si="6"/>
        <v>364.6</v>
      </c>
      <c r="S111" s="26">
        <f t="shared" si="7"/>
        <v>364.6</v>
      </c>
      <c r="T111" s="26">
        <f t="shared" si="8"/>
        <v>364.6</v>
      </c>
      <c r="U111" s="26">
        <f t="shared" si="9"/>
        <v>364.6</v>
      </c>
      <c r="V111" s="26">
        <f t="shared" si="10"/>
        <v>364.6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0"/>
        <v>8</v>
      </c>
      <c r="L112" s="27">
        <f t="shared" si="1"/>
        <v>8</v>
      </c>
      <c r="M112" s="27">
        <f t="shared" si="11"/>
        <v>8</v>
      </c>
      <c r="N112" s="27">
        <f t="shared" si="2"/>
        <v>8</v>
      </c>
      <c r="O112" s="27">
        <f t="shared" si="3"/>
        <v>8</v>
      </c>
      <c r="P112" s="27">
        <f t="shared" si="4"/>
        <v>8</v>
      </c>
      <c r="Q112" s="27">
        <f t="shared" si="5"/>
        <v>8</v>
      </c>
      <c r="R112" s="27">
        <f t="shared" si="6"/>
        <v>8</v>
      </c>
      <c r="S112" s="27">
        <f t="shared" si="7"/>
        <v>8</v>
      </c>
      <c r="T112" s="27">
        <f t="shared" si="8"/>
        <v>8</v>
      </c>
      <c r="U112" s="27">
        <f t="shared" si="9"/>
        <v>8</v>
      </c>
      <c r="V112" s="27">
        <f t="shared" si="10"/>
        <v>8</v>
      </c>
    </row>
    <row r="113" spans="1:22" ht="15">
      <c r="A113" s="2" t="s">
        <v>47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0"/>
        <v>10.04</v>
      </c>
      <c r="L113" s="27">
        <f t="shared" si="1"/>
        <v>10.04</v>
      </c>
      <c r="M113" s="27">
        <f t="shared" si="11"/>
        <v>10.04</v>
      </c>
      <c r="N113" s="27">
        <f t="shared" si="2"/>
        <v>10.04</v>
      </c>
      <c r="O113" s="27">
        <f t="shared" si="3"/>
        <v>10.04</v>
      </c>
      <c r="P113" s="27">
        <f t="shared" si="4"/>
        <v>10.04</v>
      </c>
      <c r="Q113" s="27">
        <f t="shared" si="5"/>
        <v>10.04</v>
      </c>
      <c r="R113" s="27">
        <f t="shared" si="6"/>
        <v>10.04</v>
      </c>
      <c r="S113" s="26">
        <f t="shared" si="7"/>
        <v>10.04</v>
      </c>
      <c r="T113" s="26">
        <f t="shared" si="8"/>
        <v>10.04</v>
      </c>
      <c r="U113" s="26">
        <f t="shared" si="9"/>
        <v>10.04</v>
      </c>
      <c r="V113" s="26">
        <f t="shared" si="10"/>
        <v>10.04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0"/>
        <v>3660.584</v>
      </c>
      <c r="L114" s="27">
        <f t="shared" si="1"/>
        <v>3660.584</v>
      </c>
      <c r="M114" s="27">
        <f t="shared" si="11"/>
        <v>3660.584</v>
      </c>
      <c r="N114" s="27">
        <f t="shared" si="2"/>
        <v>3660.584</v>
      </c>
      <c r="O114" s="27">
        <f t="shared" si="3"/>
        <v>3660.584</v>
      </c>
      <c r="P114" s="27">
        <f t="shared" si="4"/>
        <v>3660.584</v>
      </c>
      <c r="Q114" s="27">
        <f t="shared" si="5"/>
        <v>3660.584</v>
      </c>
      <c r="R114" s="27">
        <f t="shared" si="6"/>
        <v>3660.584</v>
      </c>
      <c r="S114" s="27">
        <f t="shared" si="7"/>
        <v>3660.584</v>
      </c>
      <c r="T114" s="27">
        <f t="shared" si="8"/>
        <v>3660.584</v>
      </c>
      <c r="U114" s="27">
        <f t="shared" si="9"/>
        <v>3660.584</v>
      </c>
      <c r="V114" s="27">
        <f t="shared" si="10"/>
        <v>3660.584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0"/>
        <v>1505.798</v>
      </c>
      <c r="L116" s="27">
        <f t="shared" si="1"/>
        <v>1505.798</v>
      </c>
      <c r="M116" s="27">
        <f t="shared" si="11"/>
        <v>1505.798</v>
      </c>
      <c r="N116" s="27">
        <f t="shared" si="2"/>
        <v>1505.798</v>
      </c>
      <c r="O116" s="27">
        <f t="shared" si="3"/>
        <v>1505.798</v>
      </c>
      <c r="P116" s="27">
        <f t="shared" si="4"/>
        <v>1505.798</v>
      </c>
      <c r="Q116" s="27">
        <f t="shared" si="5"/>
        <v>1505.798</v>
      </c>
      <c r="R116" s="27">
        <f t="shared" si="6"/>
        <v>1505.798</v>
      </c>
      <c r="S116" s="27">
        <f t="shared" si="7"/>
        <v>1505.798</v>
      </c>
      <c r="T116" s="27">
        <f t="shared" si="8"/>
        <v>1505.798</v>
      </c>
      <c r="U116" s="27">
        <f t="shared" si="9"/>
        <v>1505.798</v>
      </c>
      <c r="V116" s="27">
        <f t="shared" si="10"/>
        <v>1505.798</v>
      </c>
    </row>
    <row r="117" spans="1:22" ht="15.75">
      <c r="A117" s="7" t="s">
        <v>17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0"/>
        <v>76.566</v>
      </c>
      <c r="L117" s="27">
        <f t="shared" si="1"/>
        <v>76.566</v>
      </c>
      <c r="M117" s="27">
        <f t="shared" si="11"/>
        <v>76.566</v>
      </c>
      <c r="N117" s="27">
        <f t="shared" si="2"/>
        <v>76.566</v>
      </c>
      <c r="O117" s="27">
        <f t="shared" si="3"/>
        <v>76.566</v>
      </c>
      <c r="P117" s="27">
        <f t="shared" si="4"/>
        <v>76.566</v>
      </c>
      <c r="Q117" s="27">
        <f t="shared" si="5"/>
        <v>76.566</v>
      </c>
      <c r="R117" s="27">
        <f t="shared" si="6"/>
        <v>76.566</v>
      </c>
      <c r="S117" s="27">
        <f t="shared" si="7"/>
        <v>76.566</v>
      </c>
      <c r="T117" s="27">
        <f t="shared" si="8"/>
        <v>76.566</v>
      </c>
      <c r="U117" s="27">
        <f t="shared" si="9"/>
        <v>76.566</v>
      </c>
      <c r="V117" s="27">
        <f t="shared" si="10"/>
        <v>76.566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0"/>
        <v>681.8020000000001</v>
      </c>
      <c r="L118" s="27">
        <f t="shared" si="1"/>
        <v>681.8020000000001</v>
      </c>
      <c r="M118" s="27">
        <f t="shared" si="11"/>
        <v>681.8020000000001</v>
      </c>
      <c r="N118" s="27">
        <f t="shared" si="2"/>
        <v>681.8020000000001</v>
      </c>
      <c r="O118" s="27">
        <f t="shared" si="3"/>
        <v>681.8020000000001</v>
      </c>
      <c r="P118" s="27">
        <f t="shared" si="4"/>
        <v>681.8020000000001</v>
      </c>
      <c r="Q118" s="27">
        <f t="shared" si="5"/>
        <v>681.8020000000001</v>
      </c>
      <c r="R118" s="27">
        <f t="shared" si="6"/>
        <v>681.8020000000001</v>
      </c>
      <c r="S118" s="27">
        <f t="shared" si="7"/>
        <v>681.8020000000001</v>
      </c>
      <c r="T118" s="27">
        <f t="shared" si="8"/>
        <v>681.8020000000001</v>
      </c>
      <c r="U118" s="27">
        <f t="shared" si="9"/>
        <v>681.8020000000001</v>
      </c>
      <c r="V118" s="27">
        <f t="shared" si="10"/>
        <v>681.8020000000001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0"/>
        <v>364.6</v>
      </c>
      <c r="L119" s="27">
        <f t="shared" si="1"/>
        <v>364.6</v>
      </c>
      <c r="M119" s="27">
        <f t="shared" si="11"/>
        <v>364.6</v>
      </c>
      <c r="N119" s="27">
        <f t="shared" si="2"/>
        <v>364.6</v>
      </c>
      <c r="O119" s="27">
        <f t="shared" si="3"/>
        <v>364.6</v>
      </c>
      <c r="P119" s="27">
        <f t="shared" si="4"/>
        <v>364.6</v>
      </c>
      <c r="Q119" s="27">
        <f t="shared" si="5"/>
        <v>364.6</v>
      </c>
      <c r="R119" s="27">
        <f t="shared" si="6"/>
        <v>364.6</v>
      </c>
      <c r="S119" s="27">
        <f t="shared" si="7"/>
        <v>364.6</v>
      </c>
      <c r="T119" s="27">
        <f t="shared" si="8"/>
        <v>364.6</v>
      </c>
      <c r="U119" s="27">
        <f t="shared" si="9"/>
        <v>364.6</v>
      </c>
      <c r="V119" s="27">
        <f t="shared" si="10"/>
        <v>364.6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0"/>
        <v>0</v>
      </c>
      <c r="L120" s="27">
        <f t="shared" si="1"/>
        <v>0</v>
      </c>
      <c r="M120" s="27">
        <f t="shared" si="11"/>
        <v>0</v>
      </c>
      <c r="N120" s="27">
        <f t="shared" si="2"/>
        <v>0</v>
      </c>
      <c r="O120" s="27">
        <f t="shared" si="3"/>
        <v>120.31800000000001</v>
      </c>
      <c r="P120" s="27">
        <f t="shared" si="4"/>
        <v>120.31800000000001</v>
      </c>
      <c r="Q120" s="27">
        <f t="shared" si="5"/>
        <v>120.31800000000001</v>
      </c>
      <c r="R120" s="27">
        <f t="shared" si="6"/>
        <v>120.31800000000001</v>
      </c>
      <c r="S120" s="27">
        <f t="shared" si="7"/>
        <v>0</v>
      </c>
      <c r="T120" s="27">
        <f t="shared" si="8"/>
        <v>0</v>
      </c>
      <c r="U120" s="27">
        <f t="shared" si="9"/>
        <v>0</v>
      </c>
      <c r="V120" s="27">
        <f t="shared" si="10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0"/>
        <v>535</v>
      </c>
      <c r="L121" s="27">
        <f t="shared" si="1"/>
        <v>0</v>
      </c>
      <c r="M121" s="27">
        <f t="shared" si="11"/>
        <v>0</v>
      </c>
      <c r="N121" s="27">
        <f t="shared" si="2"/>
        <v>0</v>
      </c>
      <c r="O121" s="27">
        <f t="shared" si="3"/>
        <v>0</v>
      </c>
      <c r="P121" s="27">
        <f t="shared" si="4"/>
        <v>0</v>
      </c>
      <c r="Q121" s="27">
        <f t="shared" si="5"/>
        <v>0</v>
      </c>
      <c r="R121" s="27">
        <f t="shared" si="6"/>
        <v>0</v>
      </c>
      <c r="S121" s="27">
        <f t="shared" si="7"/>
        <v>0</v>
      </c>
      <c r="T121" s="27">
        <f t="shared" si="8"/>
        <v>0</v>
      </c>
      <c r="U121" s="27">
        <f t="shared" si="9"/>
        <v>0</v>
      </c>
      <c r="V121" s="27">
        <f t="shared" si="10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0"/>
        <v>0</v>
      </c>
      <c r="L122" s="27">
        <f t="shared" si="1"/>
        <v>0</v>
      </c>
      <c r="M122" s="27">
        <f t="shared" si="11"/>
        <v>0</v>
      </c>
      <c r="N122" s="27">
        <f t="shared" si="2"/>
        <v>0</v>
      </c>
      <c r="O122" s="27">
        <f t="shared" si="3"/>
        <v>0</v>
      </c>
      <c r="P122" s="27">
        <f t="shared" si="4"/>
        <v>0</v>
      </c>
      <c r="Q122" s="27">
        <f t="shared" si="5"/>
        <v>0</v>
      </c>
      <c r="R122" s="27">
        <f t="shared" si="6"/>
        <v>0</v>
      </c>
      <c r="S122" s="27">
        <f t="shared" si="7"/>
        <v>0</v>
      </c>
      <c r="T122" s="27">
        <f t="shared" si="8"/>
        <v>0</v>
      </c>
      <c r="U122" s="27">
        <f t="shared" si="9"/>
        <v>0</v>
      </c>
      <c r="V122" s="27">
        <f t="shared" si="10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0"/>
        <v>0</v>
      </c>
      <c r="L123" s="27">
        <f t="shared" si="1"/>
        <v>0</v>
      </c>
      <c r="M123" s="27">
        <f t="shared" si="11"/>
        <v>0</v>
      </c>
      <c r="N123" s="27">
        <f t="shared" si="2"/>
        <v>0</v>
      </c>
      <c r="O123" s="27">
        <f t="shared" si="3"/>
        <v>0</v>
      </c>
      <c r="P123" s="27">
        <f t="shared" si="4"/>
        <v>0</v>
      </c>
      <c r="Q123" s="27">
        <f t="shared" si="5"/>
        <v>0</v>
      </c>
      <c r="R123" s="27">
        <f t="shared" si="6"/>
        <v>0</v>
      </c>
      <c r="S123" s="27">
        <f t="shared" si="7"/>
        <v>0</v>
      </c>
      <c r="T123" s="27">
        <f t="shared" si="8"/>
        <v>0</v>
      </c>
      <c r="U123" s="27">
        <f t="shared" si="9"/>
        <v>0</v>
      </c>
      <c r="V123" s="27">
        <f t="shared" si="10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0"/>
        <v>0</v>
      </c>
      <c r="L124" s="27">
        <f t="shared" si="1"/>
        <v>0</v>
      </c>
      <c r="M124" s="27">
        <f t="shared" si="11"/>
        <v>0</v>
      </c>
      <c r="N124" s="27">
        <f t="shared" si="2"/>
        <v>0</v>
      </c>
      <c r="O124" s="27">
        <f t="shared" si="3"/>
        <v>0</v>
      </c>
      <c r="P124" s="27">
        <f t="shared" si="4"/>
        <v>0</v>
      </c>
      <c r="Q124" s="27">
        <f t="shared" si="5"/>
        <v>0</v>
      </c>
      <c r="R124" s="27">
        <f t="shared" si="6"/>
        <v>0</v>
      </c>
      <c r="S124" s="27">
        <f t="shared" si="7"/>
        <v>0</v>
      </c>
      <c r="T124" s="27">
        <f t="shared" si="8"/>
        <v>0</v>
      </c>
      <c r="U124" s="27">
        <f t="shared" si="9"/>
        <v>0</v>
      </c>
      <c r="V124" s="27">
        <f t="shared" si="10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0"/>
        <v>0</v>
      </c>
      <c r="L125" s="27">
        <f t="shared" si="1"/>
        <v>0</v>
      </c>
      <c r="M125" s="27">
        <f t="shared" si="11"/>
        <v>0</v>
      </c>
      <c r="N125" s="27">
        <f t="shared" si="2"/>
        <v>0</v>
      </c>
      <c r="O125" s="27">
        <f t="shared" si="3"/>
        <v>0</v>
      </c>
      <c r="P125" s="27">
        <f t="shared" si="4"/>
        <v>0</v>
      </c>
      <c r="Q125" s="27">
        <f t="shared" si="5"/>
        <v>0</v>
      </c>
      <c r="R125" s="27">
        <f t="shared" si="6"/>
        <v>0</v>
      </c>
      <c r="S125" s="27">
        <f t="shared" si="7"/>
        <v>0</v>
      </c>
      <c r="T125" s="27">
        <f t="shared" si="8"/>
        <v>0</v>
      </c>
      <c r="U125" s="27">
        <f t="shared" si="9"/>
        <v>0</v>
      </c>
      <c r="V125" s="27">
        <f t="shared" si="10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0"/>
        <v>0</v>
      </c>
      <c r="L126" s="27">
        <f t="shared" si="1"/>
        <v>0</v>
      </c>
      <c r="M126" s="27">
        <f t="shared" si="11"/>
        <v>0</v>
      </c>
      <c r="N126" s="27">
        <f t="shared" si="2"/>
        <v>0</v>
      </c>
      <c r="O126" s="27">
        <f t="shared" si="3"/>
        <v>0</v>
      </c>
      <c r="P126" s="27">
        <f t="shared" si="4"/>
        <v>0</v>
      </c>
      <c r="Q126" s="27">
        <f t="shared" si="5"/>
        <v>0</v>
      </c>
      <c r="R126" s="27">
        <f t="shared" si="6"/>
        <v>0</v>
      </c>
      <c r="S126" s="27">
        <f t="shared" si="7"/>
        <v>0</v>
      </c>
      <c r="T126" s="27">
        <f t="shared" si="8"/>
        <v>0</v>
      </c>
      <c r="U126" s="27">
        <f t="shared" si="9"/>
        <v>0</v>
      </c>
      <c r="V126" s="27">
        <f t="shared" si="10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0"/>
        <v>0</v>
      </c>
      <c r="L127" s="27">
        <f t="shared" si="1"/>
        <v>0</v>
      </c>
      <c r="M127" s="27">
        <f t="shared" si="11"/>
        <v>0</v>
      </c>
      <c r="N127" s="27">
        <f t="shared" si="2"/>
        <v>0</v>
      </c>
      <c r="O127" s="27">
        <f t="shared" si="3"/>
        <v>0</v>
      </c>
      <c r="P127" s="27">
        <f t="shared" si="4"/>
        <v>0</v>
      </c>
      <c r="Q127" s="27">
        <f t="shared" si="5"/>
        <v>0</v>
      </c>
      <c r="R127" s="27">
        <f t="shared" si="6"/>
        <v>0</v>
      </c>
      <c r="S127" s="27">
        <f t="shared" si="7"/>
        <v>0</v>
      </c>
      <c r="T127" s="27">
        <f t="shared" si="8"/>
        <v>0</v>
      </c>
      <c r="U127" s="27">
        <f t="shared" si="9"/>
        <v>0</v>
      </c>
      <c r="V127" s="27">
        <f t="shared" si="10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0"/>
        <v>535</v>
      </c>
      <c r="L128" s="27">
        <f t="shared" si="1"/>
        <v>0</v>
      </c>
      <c r="M128" s="27">
        <f t="shared" si="11"/>
        <v>0</v>
      </c>
      <c r="N128" s="27">
        <f t="shared" si="2"/>
        <v>0</v>
      </c>
      <c r="O128" s="27">
        <f t="shared" si="3"/>
        <v>0</v>
      </c>
      <c r="P128" s="27">
        <f t="shared" si="4"/>
        <v>0</v>
      </c>
      <c r="Q128" s="27">
        <f t="shared" si="5"/>
        <v>0</v>
      </c>
      <c r="R128" s="27">
        <f t="shared" si="6"/>
        <v>0</v>
      </c>
      <c r="S128" s="27">
        <f t="shared" si="7"/>
        <v>0</v>
      </c>
      <c r="T128" s="27">
        <f t="shared" si="8"/>
        <v>0</v>
      </c>
      <c r="U128" s="27">
        <f t="shared" si="9"/>
        <v>0</v>
      </c>
      <c r="V128" s="27">
        <f t="shared" si="10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0"/>
        <v>0</v>
      </c>
      <c r="L129" s="27">
        <f t="shared" si="1"/>
        <v>0</v>
      </c>
      <c r="M129" s="27">
        <f t="shared" si="11"/>
        <v>0</v>
      </c>
      <c r="N129" s="27">
        <f t="shared" si="2"/>
        <v>0</v>
      </c>
      <c r="O129" s="27">
        <f t="shared" si="3"/>
        <v>0</v>
      </c>
      <c r="P129" s="27">
        <f t="shared" si="4"/>
        <v>0</v>
      </c>
      <c r="Q129" s="27">
        <f t="shared" si="5"/>
        <v>0</v>
      </c>
      <c r="R129" s="27">
        <f t="shared" si="6"/>
        <v>0</v>
      </c>
      <c r="S129" s="27">
        <f t="shared" si="7"/>
        <v>0</v>
      </c>
      <c r="T129" s="27">
        <f t="shared" si="8"/>
        <v>0</v>
      </c>
      <c r="U129" s="27">
        <f t="shared" si="9"/>
        <v>0</v>
      </c>
      <c r="V129" s="27">
        <f t="shared" si="10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0"/>
        <v>0</v>
      </c>
      <c r="L130" s="27">
        <f t="shared" si="1"/>
        <v>0</v>
      </c>
      <c r="M130" s="27">
        <f t="shared" si="11"/>
        <v>0</v>
      </c>
      <c r="N130" s="27">
        <f t="shared" si="2"/>
        <v>0</v>
      </c>
      <c r="O130" s="27">
        <f t="shared" si="3"/>
        <v>0</v>
      </c>
      <c r="P130" s="27">
        <f t="shared" si="4"/>
        <v>0</v>
      </c>
      <c r="Q130" s="27">
        <f t="shared" si="5"/>
        <v>0</v>
      </c>
      <c r="R130" s="27">
        <f t="shared" si="6"/>
        <v>0</v>
      </c>
      <c r="S130" s="27">
        <f t="shared" si="7"/>
        <v>0</v>
      </c>
      <c r="T130" s="27">
        <f t="shared" si="8"/>
        <v>0</v>
      </c>
      <c r="U130" s="27">
        <f t="shared" si="9"/>
        <v>0</v>
      </c>
      <c r="V130" s="27">
        <f t="shared" si="10"/>
        <v>0</v>
      </c>
    </row>
    <row r="131" spans="1:22" ht="15">
      <c r="A131" s="2" t="s">
        <v>21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0"/>
        <v>0</v>
      </c>
      <c r="L131" s="27">
        <f t="shared" si="1"/>
        <v>0</v>
      </c>
      <c r="M131" s="27">
        <f t="shared" si="11"/>
        <v>0</v>
      </c>
      <c r="N131" s="27">
        <f t="shared" si="2"/>
        <v>0</v>
      </c>
      <c r="O131" s="27">
        <f t="shared" si="3"/>
        <v>0</v>
      </c>
      <c r="P131" s="27">
        <f t="shared" si="4"/>
        <v>0</v>
      </c>
      <c r="Q131" s="27">
        <f t="shared" si="5"/>
        <v>0</v>
      </c>
      <c r="R131" s="27">
        <f t="shared" si="6"/>
        <v>0</v>
      </c>
      <c r="S131" s="27">
        <f t="shared" si="7"/>
        <v>0</v>
      </c>
      <c r="T131" s="27">
        <f t="shared" si="8"/>
        <v>0</v>
      </c>
      <c r="U131" s="27">
        <f t="shared" si="9"/>
        <v>0</v>
      </c>
      <c r="V131" s="27">
        <f t="shared" si="10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0"/>
        <v>3163.766</v>
      </c>
      <c r="L132" s="27">
        <f t="shared" si="1"/>
        <v>2628.766</v>
      </c>
      <c r="M132" s="27">
        <f t="shared" si="11"/>
        <v>2628.766</v>
      </c>
      <c r="N132" s="27">
        <f t="shared" si="2"/>
        <v>2628.766</v>
      </c>
      <c r="O132" s="27">
        <f t="shared" si="3"/>
        <v>2749.0840000000003</v>
      </c>
      <c r="P132" s="27">
        <f t="shared" si="4"/>
        <v>2749.0840000000003</v>
      </c>
      <c r="Q132" s="27">
        <f t="shared" si="5"/>
        <v>2749.0840000000003</v>
      </c>
      <c r="R132" s="27">
        <f t="shared" si="6"/>
        <v>2749.0840000000003</v>
      </c>
      <c r="S132" s="27">
        <f t="shared" si="7"/>
        <v>2628.766</v>
      </c>
      <c r="T132" s="27">
        <f t="shared" si="8"/>
        <v>2628.766</v>
      </c>
      <c r="U132" s="27">
        <f t="shared" si="9"/>
        <v>2628.766</v>
      </c>
      <c r="V132" s="27">
        <f t="shared" si="10"/>
        <v>2628.766</v>
      </c>
    </row>
    <row r="134" spans="18:22" ht="12.75">
      <c r="R134" t="s">
        <v>103</v>
      </c>
      <c r="U134" s="17"/>
      <c r="V134" s="24">
        <f>V109+V114-V132</f>
        <v>-0.45600000000376895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2014-02-07T07:29:57Z</cp:lastPrinted>
  <dcterms:created xsi:type="dcterms:W3CDTF">2012-04-11T04:13:08Z</dcterms:created>
  <dcterms:modified xsi:type="dcterms:W3CDTF">2018-01-25T09:14:40Z</dcterms:modified>
  <cp:category/>
  <cp:version/>
  <cp:contentType/>
  <cp:contentStatus/>
</cp:coreProperties>
</file>