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<sst xmlns="http://schemas.openxmlformats.org/spreadsheetml/2006/main" count="395" uniqueCount="101">
  <si>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</si>
  <si>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</si>
  <si>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</si>
  <si>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</si>
  <si>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</si>
  <si>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</si>
  <si>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</si>
  <si>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</si>
  <si>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</si>
  <si>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</si>
  <si>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</si>
  <si>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</si>
  <si>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</si>
  <si>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</si>
  <si>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</si>
  <si>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</si>
  <si>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</si>
  <si>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</si>
  <si>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</si>
  <si>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</si>
  <si>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</si>
  <si>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</si>
  <si>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</si>
  <si>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</si>
  <si>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</si>
  <si>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</si>
  <si>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 </t>
  </si>
  <si>
    <t xml:space="preserve">6.начислено за январь   </t>
  </si>
  <si>
    <t xml:space="preserve">6.начислено за март   </t>
  </si>
  <si>
    <t>июнь</t>
  </si>
  <si>
    <t xml:space="preserve">г. Электрические сети с заменой электролампочек  </t>
  </si>
  <si>
    <t>май</t>
  </si>
  <si>
    <t xml:space="preserve">6.начислено за май   </t>
  </si>
  <si>
    <t>апрель</t>
  </si>
  <si>
    <t xml:space="preserve">6.начислено за август   </t>
  </si>
  <si>
    <t xml:space="preserve">6.начислено за ноябрь   </t>
  </si>
  <si>
    <t xml:space="preserve">6.начислено за октябрь  </t>
  </si>
  <si>
    <t>к. Прочие работы (прочистка дым. каналов)</t>
  </si>
  <si>
    <t xml:space="preserve">5.начислено за 1 квартал 2014г. </t>
  </si>
  <si>
    <t>к. Прочие работы (опломбировка)</t>
  </si>
  <si>
    <t>коммунальным услугам жилого дома № 43 ул. Зеленая за 4 квартал 2014г.</t>
  </si>
  <si>
    <t>ж.Смена входных дверей в местах общего пользования (приварка петли)</t>
  </si>
  <si>
    <t xml:space="preserve">коммунальным услугам жилого дома № 43 ул. Зеленая за 1 квартал  </t>
  </si>
  <si>
    <t xml:space="preserve">коммунальным услугам жилого дома № 43 ул. Зеленая за 2 квартал  </t>
  </si>
  <si>
    <t xml:space="preserve">коммунальным услугам жилого дома № 43 ул. Зеленая за 3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</si>
  <si>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</si>
  <si>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</si>
  <si>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</si>
  <si>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коммунальным услугам жилого дома № 43   ул. Зеленая  за январь  </t>
  </si>
  <si>
    <t xml:space="preserve">коммунальным услугам жилого дома № 43 ул. Зеленая за февраль  </t>
  </si>
  <si>
    <t xml:space="preserve">коммунальным услугам жилого дома № 43 ул. Зеленая за март  </t>
  </si>
  <si>
    <t xml:space="preserve">5. Тариф  </t>
  </si>
  <si>
    <t xml:space="preserve">6.начислено за декабрь   </t>
  </si>
  <si>
    <t xml:space="preserve">6.начислено за июль  </t>
  </si>
  <si>
    <t xml:space="preserve">6.начислено за сентябрь   </t>
  </si>
  <si>
    <t xml:space="preserve">6.начислено за июнь   </t>
  </si>
  <si>
    <t xml:space="preserve">6.начислено за апрель  </t>
  </si>
  <si>
    <t xml:space="preserve">6.начислено за февраль 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</si>
  <si>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</si>
  <si>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</si>
  <si>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</si>
  <si>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</si>
  <si>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</si>
  <si>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</si>
  <si>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</si>
  <si>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</si>
  <si>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</si>
  <si>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</si>
  <si>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</si>
  <si>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</si>
  <si>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</si>
  <si>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</si>
  <si>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</si>
  <si>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</si>
  <si>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</si>
  <si>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01.01.2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</si>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</sst>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0">
          <cell r="C350">
            <v>319.4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61</v>
      </c>
      <c r="B4" s="3"/>
      <c r="C4" s="3"/>
      <c r="D4" s="3"/>
      <c r="E4" s="3"/>
      <c r="F4" s="3"/>
      <c r="G4" s="3"/>
      <c r="H4" s="3"/>
      <c r="I4" s="3"/>
      <c r="J4" s="4"/>
      <c r="K4" s="12">
        <v>-11054</v>
      </c>
    </row>
    <row r="5" spans="1:11" ht="15">
      <c r="A5" s="2" t="s">
        <v>62</v>
      </c>
      <c r="B5" s="3"/>
      <c r="C5" s="3"/>
      <c r="D5" s="3"/>
      <c r="E5" s="3"/>
      <c r="F5" s="3"/>
      <c r="G5" s="3"/>
      <c r="H5" s="3"/>
      <c r="I5" s="3"/>
      <c r="J5" s="4"/>
      <c r="K5" s="12" t="s">
        <v>26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319.4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8307.594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100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3957.3659999999995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201.22199999999998</v>
      </c>
    </row>
    <row r="12" spans="1:11" ht="15.75">
      <c r="A12" s="7" t="s">
        <v>58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1475.628</v>
      </c>
    </row>
    <row r="13" spans="1:11" ht="15.75">
      <c r="A13" s="7" t="s">
        <v>59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958.1999999999999</v>
      </c>
    </row>
    <row r="14" spans="1:11" ht="15.75">
      <c r="A14" s="7" t="s">
        <v>60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6592.415999999999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63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-9338.822</v>
      </c>
    </row>
    <row r="22" spans="1:11" ht="15">
      <c r="A22" s="2" t="s">
        <v>64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26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'[1]Лист1'!$C$350</f>
        <v>319.4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47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Лист2!K34+Лист2!W34+Лист2!AI34</f>
        <v>8527.98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100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3957.3659999999995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201.22199999999998</v>
      </c>
    </row>
    <row r="29" spans="1:11" ht="15.75">
      <c r="A29" s="7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1587.418</v>
      </c>
    </row>
    <row r="30" spans="1:11" ht="15.75">
      <c r="A30" s="7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958.1999999999999</v>
      </c>
    </row>
    <row r="31" spans="1:11" ht="15.75">
      <c r="A31" s="7" t="s">
        <v>60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Лист2!AI40+Лист2!W41</f>
        <v>839.596</v>
      </c>
    </row>
    <row r="32" spans="1:11" ht="15">
      <c r="A32" s="8" t="s">
        <v>14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7543.802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2">
        <f>K25+K21-K32</f>
        <v>-8354.644</v>
      </c>
      <c r="L37" s="16"/>
    </row>
    <row r="38" spans="1:11" ht="15">
      <c r="A38" s="2" t="s">
        <v>66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26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319.4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46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8968.752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100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3957.3659999999995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201.22199999999998</v>
      </c>
    </row>
    <row r="45" spans="1:11" ht="15.75">
      <c r="A45" s="7" t="s">
        <v>58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1810.9979999999998</v>
      </c>
    </row>
    <row r="46" spans="1:11" ht="15.75">
      <c r="A46" s="7" t="s">
        <v>59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958.1999999999999</v>
      </c>
    </row>
    <row r="47" spans="1:11" ht="15.75">
      <c r="A47" s="7" t="s">
        <v>60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Лист2!K66+Лист2!W66+Лист2!AI66</f>
        <v>325.788</v>
      </c>
    </row>
    <row r="48" spans="1:11" ht="15">
      <c r="A48" s="8" t="s">
        <v>14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7253.573999999999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40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67</v>
      </c>
      <c r="B53" s="3"/>
      <c r="C53" s="3"/>
      <c r="D53" s="3"/>
      <c r="E53" s="3"/>
      <c r="F53" s="3"/>
      <c r="G53" s="3"/>
      <c r="H53" s="3"/>
      <c r="I53" s="3"/>
      <c r="J53" s="4"/>
      <c r="K53" s="15">
        <f>K41+K37-K48</f>
        <v>-6639.4659999999985</v>
      </c>
      <c r="L53" s="16"/>
    </row>
    <row r="54" spans="1:12" ht="15">
      <c r="A54" s="2" t="s">
        <v>68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26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319.4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45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8968.752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100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3957.3659999999995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201.22199999999998</v>
      </c>
    </row>
    <row r="61" spans="1:11" ht="15.75">
      <c r="A61" s="7" t="s">
        <v>58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1810.9979999999998</v>
      </c>
    </row>
    <row r="62" spans="1:11" ht="15.75">
      <c r="A62" s="7" t="s">
        <v>59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958.1999999999999</v>
      </c>
    </row>
    <row r="63" spans="1:11" ht="15.75">
      <c r="A63" s="7" t="s">
        <v>60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Лист2!K92+Лист2!W92+Лист2!AI92</f>
        <v>0</v>
      </c>
    </row>
    <row r="64" spans="1:11" ht="15">
      <c r="A64" s="8" t="s">
        <v>14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6927.785999999999</v>
      </c>
    </row>
    <row r="66" spans="1:11" ht="15">
      <c r="A66" s="2" t="s">
        <v>69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-11054</v>
      </c>
    </row>
    <row r="67" spans="1:11" ht="15">
      <c r="A67" s="20" t="s">
        <v>70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34773.078</v>
      </c>
    </row>
    <row r="68" spans="1:11" ht="15">
      <c r="A68" s="21" t="s">
        <v>71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28317.577999999994</v>
      </c>
    </row>
    <row r="69" spans="1:12" ht="15">
      <c r="A69" s="2" t="s">
        <v>72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-4598.499999999993</v>
      </c>
      <c r="L69" s="24"/>
    </row>
    <row r="70" spans="1:11" ht="15">
      <c r="A70" s="2" t="s">
        <v>73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2">
        <v>-11054</v>
      </c>
      <c r="M4" s="2" t="s">
        <v>76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-10482.274</v>
      </c>
      <c r="Y4" s="2" t="s">
        <v>97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-9910.547999999999</v>
      </c>
      <c r="AJ4" s="16"/>
    </row>
    <row r="5" spans="1:35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2" t="s">
        <v>26</v>
      </c>
      <c r="M5" s="2" t="s">
        <v>77</v>
      </c>
      <c r="N5" s="3"/>
      <c r="O5" s="3"/>
      <c r="P5" s="3"/>
      <c r="Q5" s="3"/>
      <c r="R5" s="3"/>
      <c r="S5" s="3"/>
      <c r="T5" s="3"/>
      <c r="U5" s="3"/>
      <c r="V5" s="4"/>
      <c r="W5" s="12" t="s">
        <v>26</v>
      </c>
      <c r="Y5" s="2" t="s">
        <v>96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319.4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319.4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319.4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27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2769.198</v>
      </c>
      <c r="M9" s="2" t="s">
        <v>57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2769.198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2769.198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100</v>
      </c>
      <c r="B11" s="3"/>
      <c r="C11" s="3"/>
      <c r="D11" s="3"/>
      <c r="E11" s="3"/>
      <c r="F11" s="3"/>
      <c r="G11" s="3"/>
      <c r="H11" s="3"/>
      <c r="I11" s="3"/>
      <c r="J11" s="17"/>
      <c r="K11" s="15">
        <f>W11</f>
        <v>1319.1219999999998</v>
      </c>
      <c r="M11" s="7" t="s">
        <v>100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1319.1219999999998</v>
      </c>
      <c r="Y11" s="7" t="s">
        <v>100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1319.1219999999998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17"/>
      <c r="K12" s="15">
        <f>K6*0.21</f>
        <v>67.074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67.074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67.074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491.876</v>
      </c>
      <c r="M13" s="7" t="s">
        <v>58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491.876</v>
      </c>
      <c r="Y13" s="7" t="s">
        <v>58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491.876</v>
      </c>
    </row>
    <row r="14" spans="1:35" ht="15.75">
      <c r="A14" s="7" t="s">
        <v>59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319.4</v>
      </c>
      <c r="M14" s="7" t="s">
        <v>59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319.4</v>
      </c>
      <c r="Y14" s="7" t="s">
        <v>59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319.4</v>
      </c>
    </row>
    <row r="15" spans="1:35" ht="15.75">
      <c r="A15" s="7" t="s">
        <v>60</v>
      </c>
      <c r="B15" s="6"/>
      <c r="C15" s="6"/>
      <c r="D15" s="6"/>
      <c r="E15" s="6"/>
      <c r="F15" s="6"/>
      <c r="G15" s="6"/>
      <c r="H15" s="6"/>
      <c r="I15" s="3"/>
      <c r="J15" s="4"/>
      <c r="K15" s="14" t="s">
        <v>26</v>
      </c>
      <c r="M15" s="7" t="s">
        <v>60</v>
      </c>
      <c r="N15" s="6"/>
      <c r="O15" s="6"/>
      <c r="P15" s="6"/>
      <c r="Q15" s="6"/>
      <c r="R15" s="6"/>
      <c r="S15" s="6"/>
      <c r="T15" s="6"/>
      <c r="U15" s="3"/>
      <c r="V15" s="4"/>
      <c r="W15" s="14" t="str">
        <f>W25</f>
        <v> </v>
      </c>
      <c r="Y15" s="7" t="s">
        <v>60</v>
      </c>
      <c r="Z15" s="6"/>
      <c r="AA15" s="6"/>
      <c r="AB15" s="6"/>
      <c r="AC15" s="6"/>
      <c r="AD15" s="6"/>
      <c r="AE15" s="6"/>
      <c r="AF15" s="6"/>
      <c r="AG15" s="3"/>
      <c r="AH15" s="4"/>
      <c r="AI15" s="14" t="str">
        <f>AI19</f>
        <v> 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26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26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37</v>
      </c>
      <c r="N25" s="3"/>
      <c r="O25" s="3"/>
      <c r="P25" s="3"/>
      <c r="Q25" s="3"/>
      <c r="R25" s="3"/>
      <c r="S25" s="3"/>
      <c r="T25" s="3"/>
      <c r="U25" s="3"/>
      <c r="V25" s="4"/>
      <c r="W25" s="5" t="s">
        <v>26</v>
      </c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W26</f>
        <v>2197.4719999999998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2197.4719999999998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W26</f>
        <v>2197.4719999999998</v>
      </c>
    </row>
    <row r="28" spans="1:33" ht="15.75">
      <c r="A28" s="1"/>
      <c r="B28" s="1"/>
      <c r="C28" s="1"/>
      <c r="D28" s="1"/>
      <c r="E28" s="1"/>
      <c r="F28" s="23" t="s">
        <v>33</v>
      </c>
      <c r="G28" s="1"/>
      <c r="H28" s="1"/>
      <c r="I28" s="1"/>
      <c r="M28" s="1"/>
      <c r="N28" s="1"/>
      <c r="O28" s="1"/>
      <c r="P28" s="1"/>
      <c r="Q28" s="1"/>
      <c r="R28" s="23" t="s">
        <v>31</v>
      </c>
      <c r="S28" s="1"/>
      <c r="T28" s="1"/>
      <c r="U28" s="1"/>
      <c r="Y28" s="1"/>
      <c r="Z28" s="1"/>
      <c r="AA28" s="1"/>
      <c r="AB28" s="1"/>
      <c r="AC28" s="1"/>
      <c r="AD28" s="23" t="s">
        <v>29</v>
      </c>
      <c r="AE28" s="1"/>
      <c r="AF28" s="1"/>
      <c r="AG28" s="1"/>
    </row>
    <row r="29" spans="1:36" ht="15">
      <c r="A29" s="2" t="s">
        <v>80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-9338.821999999998</v>
      </c>
      <c r="M29" s="2" t="s">
        <v>78</v>
      </c>
      <c r="N29" s="3"/>
      <c r="O29" s="3"/>
      <c r="P29" s="3"/>
      <c r="Q29" s="3"/>
      <c r="R29" s="3"/>
      <c r="S29" s="3"/>
      <c r="T29" s="3"/>
      <c r="U29" s="3"/>
      <c r="V29" s="4"/>
      <c r="W29" s="15">
        <f>K34+K29-K52</f>
        <v>-8767.095999999998</v>
      </c>
      <c r="X29" s="16"/>
      <c r="Y29" s="2" t="s">
        <v>95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-8926.369999999997</v>
      </c>
      <c r="AJ29" s="24"/>
    </row>
    <row r="30" spans="1:35" ht="15">
      <c r="A30" s="2" t="s">
        <v>81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26</v>
      </c>
      <c r="M30" s="2" t="s">
        <v>79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26</v>
      </c>
      <c r="Y30" s="2" t="s">
        <v>94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319.4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319.4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319.4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56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2769.198</v>
      </c>
      <c r="M34" s="2" t="s">
        <v>32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2769.198</v>
      </c>
      <c r="Y34" s="2" t="s">
        <v>55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2989.584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100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1319.1219999999998</v>
      </c>
      <c r="M36" s="7" t="s">
        <v>100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1319.1219999999998</v>
      </c>
      <c r="Y36" s="7" t="s">
        <v>100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1319.1219999999998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67.074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67.074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67.074</v>
      </c>
    </row>
    <row r="38" spans="1:35" ht="15.75">
      <c r="A38" s="7" t="s">
        <v>58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491.876</v>
      </c>
      <c r="M38" s="7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491.876</v>
      </c>
      <c r="Y38" s="7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603.6659999999999</v>
      </c>
    </row>
    <row r="39" spans="1:35" ht="15.75">
      <c r="A39" s="7" t="s">
        <v>59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319.4</v>
      </c>
      <c r="M39" s="7" t="s">
        <v>59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319.4</v>
      </c>
      <c r="Y39" s="7" t="s">
        <v>59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319.4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108.596</v>
      </c>
    </row>
    <row r="41" spans="1:35" ht="15.75">
      <c r="A41" s="7" t="s">
        <v>60</v>
      </c>
      <c r="B41" s="6"/>
      <c r="C41" s="6"/>
      <c r="D41" s="6"/>
      <c r="E41" s="6"/>
      <c r="F41" s="6"/>
      <c r="G41" s="6"/>
      <c r="H41" s="6"/>
      <c r="I41" s="3"/>
      <c r="J41" s="4"/>
      <c r="K41" s="14" t="s">
        <v>26</v>
      </c>
      <c r="M41" s="7" t="s">
        <v>60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731</v>
      </c>
      <c r="Y41" s="7" t="s">
        <v>99</v>
      </c>
      <c r="Z41" s="6"/>
      <c r="AA41" s="6"/>
      <c r="AB41" s="6"/>
      <c r="AC41" s="6"/>
      <c r="AD41" s="6"/>
      <c r="AE41" s="6"/>
      <c r="AF41" s="6"/>
      <c r="AG41" s="3"/>
      <c r="AH41" s="4"/>
      <c r="AI41" s="14" t="s">
        <v>26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26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>
        <v>731</v>
      </c>
      <c r="Y45" s="2" t="s">
        <v>30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26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 t="s">
        <v>26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39</v>
      </c>
      <c r="B51" s="3"/>
      <c r="C51" s="3"/>
      <c r="D51" s="3"/>
      <c r="E51" s="3"/>
      <c r="F51" s="3"/>
      <c r="G51" s="3"/>
      <c r="H51" s="3"/>
      <c r="I51" s="3"/>
      <c r="J51" s="4"/>
      <c r="K51" s="5" t="s">
        <v>26</v>
      </c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6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2197.4719999999998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2928.4719999999998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2417.8579999999997</v>
      </c>
      <c r="AJ52" s="24"/>
    </row>
    <row r="54" spans="5:30" ht="12.75">
      <c r="E54" s="18" t="s">
        <v>18</v>
      </c>
      <c r="R54" s="19" t="s">
        <v>19</v>
      </c>
      <c r="AD54" s="19" t="s">
        <v>20</v>
      </c>
    </row>
    <row r="55" spans="1:36" ht="15">
      <c r="A55" s="2" t="s">
        <v>82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-8354.643999999997</v>
      </c>
      <c r="L55" s="16" t="s">
        <v>26</v>
      </c>
      <c r="M55" s="2" t="s">
        <v>84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-7782.917999999996</v>
      </c>
      <c r="X55" s="16"/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-7211.1919999999955</v>
      </c>
      <c r="AJ55" s="16"/>
    </row>
    <row r="56" spans="1:35" ht="15">
      <c r="A56" s="2" t="s">
        <v>83</v>
      </c>
      <c r="B56" s="3"/>
      <c r="C56" s="3"/>
      <c r="D56" s="3"/>
      <c r="E56" s="3"/>
      <c r="F56" s="3"/>
      <c r="G56" s="3"/>
      <c r="H56" s="3"/>
      <c r="I56" s="3"/>
      <c r="J56" s="4"/>
      <c r="K56" s="12"/>
      <c r="L56" s="16"/>
      <c r="M56" s="2" t="s">
        <v>85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26</v>
      </c>
      <c r="Y56" s="2" t="s">
        <v>92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319.4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319.4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319.4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51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51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2989.584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2989.584</v>
      </c>
      <c r="Y60" s="2" t="s">
        <v>54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2989.584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1319.1219999999998</v>
      </c>
      <c r="M62" s="7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1319.1219999999998</v>
      </c>
      <c r="Y62" s="7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1319.1219999999998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67.074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67.074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67.074</v>
      </c>
    </row>
    <row r="64" spans="1:35" ht="15.75">
      <c r="A64" s="7" t="s">
        <v>58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603.6659999999999</v>
      </c>
      <c r="M64" s="7" t="s">
        <v>58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603.6659999999999</v>
      </c>
      <c r="Y64" s="7" t="s">
        <v>58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603.6659999999999</v>
      </c>
    </row>
    <row r="65" spans="1:35" ht="15.75">
      <c r="A65" s="7" t="s">
        <v>59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319.4</v>
      </c>
      <c r="M65" s="7" t="s">
        <v>59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319.4</v>
      </c>
      <c r="Y65" s="7" t="s">
        <v>59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319.4</v>
      </c>
    </row>
    <row r="66" spans="1:35" ht="15.75">
      <c r="A66" s="7" t="s">
        <v>98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108.596</v>
      </c>
      <c r="M66" s="7" t="s">
        <v>98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108.596</v>
      </c>
      <c r="Y66" s="7" t="s">
        <v>98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108.596</v>
      </c>
    </row>
    <row r="67" spans="1:35" ht="15.75">
      <c r="A67" s="7" t="s">
        <v>99</v>
      </c>
      <c r="B67" s="6"/>
      <c r="C67" s="6"/>
      <c r="D67" s="6"/>
      <c r="E67" s="6"/>
      <c r="F67" s="6"/>
      <c r="G67" s="6"/>
      <c r="H67" s="6"/>
      <c r="I67" s="3"/>
      <c r="J67" s="4"/>
      <c r="K67" s="14"/>
      <c r="M67" s="7" t="s">
        <v>99</v>
      </c>
      <c r="N67" s="6"/>
      <c r="O67" s="6"/>
      <c r="P67" s="6"/>
      <c r="Q67" s="6"/>
      <c r="R67" s="6"/>
      <c r="S67" s="6"/>
      <c r="T67" s="6"/>
      <c r="U67" s="3"/>
      <c r="V67" s="4"/>
      <c r="W67" s="14" t="str">
        <f>W71</f>
        <v> </v>
      </c>
      <c r="Y67" s="7" t="s">
        <v>99</v>
      </c>
      <c r="Z67" s="6"/>
      <c r="AA67" s="6"/>
      <c r="AB67" s="6"/>
      <c r="AC67" s="6"/>
      <c r="AD67" s="6"/>
      <c r="AE67" s="6"/>
      <c r="AF67" s="6"/>
      <c r="AG67" s="3"/>
      <c r="AH67" s="4"/>
      <c r="AI67" s="14" t="s">
        <v>26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30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26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26</v>
      </c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2417.8579999999997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2417.8579999999997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2417.8579999999997</v>
      </c>
    </row>
    <row r="80" spans="5:30" ht="12.75">
      <c r="E80" s="18" t="s">
        <v>21</v>
      </c>
      <c r="R80" s="19" t="s">
        <v>22</v>
      </c>
      <c r="AD80" s="19" t="s">
        <v>23</v>
      </c>
    </row>
    <row r="81" spans="1:35" ht="15">
      <c r="A81" s="2" t="s">
        <v>88</v>
      </c>
      <c r="B81" s="3"/>
      <c r="C81" s="3"/>
      <c r="D81" s="3"/>
      <c r="E81" s="3"/>
      <c r="F81" s="3"/>
      <c r="G81" s="3"/>
      <c r="H81" s="3"/>
      <c r="I81" s="3"/>
      <c r="J81" s="4"/>
      <c r="K81" s="15">
        <f>AI60+AI55-AI78</f>
        <v>-6639.465999999995</v>
      </c>
      <c r="L81" s="16"/>
      <c r="M81" s="2" t="s">
        <v>86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-5959.143999999995</v>
      </c>
      <c r="Y81" s="2" t="s">
        <v>91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-5278.821999999995</v>
      </c>
    </row>
    <row r="82" spans="1:35" ht="15">
      <c r="A82" s="2" t="s">
        <v>89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26</v>
      </c>
      <c r="M82" s="2" t="s">
        <v>87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26</v>
      </c>
      <c r="Y82" s="2" t="s">
        <v>90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319.4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319.4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319.4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51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51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2989.584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2989.584</v>
      </c>
      <c r="Y86" s="2" t="s">
        <v>52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2989.584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1319.1219999999998</v>
      </c>
      <c r="M88" s="7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1319.1219999999998</v>
      </c>
      <c r="Y88" s="7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1319.1219999999998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67.074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67.074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67.074</v>
      </c>
    </row>
    <row r="90" spans="1:35" ht="15.75">
      <c r="A90" s="7" t="s">
        <v>58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603.6659999999999</v>
      </c>
      <c r="M90" s="7" t="s">
        <v>58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603.6659999999999</v>
      </c>
      <c r="Y90" s="7" t="s">
        <v>58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603.6659999999999</v>
      </c>
    </row>
    <row r="91" spans="1:35" ht="15.75">
      <c r="A91" s="7" t="s">
        <v>59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319.4</v>
      </c>
      <c r="M91" s="7" t="s">
        <v>59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319.4</v>
      </c>
      <c r="Y91" s="7" t="s">
        <v>59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319.4</v>
      </c>
    </row>
    <row r="92" spans="1:35" ht="15.75">
      <c r="A92" s="7" t="s">
        <v>98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98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98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99</v>
      </c>
      <c r="B93" s="6"/>
      <c r="C93" s="6"/>
      <c r="D93" s="6"/>
      <c r="E93" s="6"/>
      <c r="F93" s="6"/>
      <c r="G93" s="6"/>
      <c r="H93" s="6"/>
      <c r="I93" s="3"/>
      <c r="J93" s="4"/>
      <c r="K93" s="14" t="str">
        <f>K97</f>
        <v> </v>
      </c>
      <c r="M93" s="7" t="s">
        <v>99</v>
      </c>
      <c r="N93" s="6"/>
      <c r="O93" s="6"/>
      <c r="P93" s="6"/>
      <c r="Q93" s="6"/>
      <c r="R93" s="6"/>
      <c r="S93" s="6"/>
      <c r="T93" s="6"/>
      <c r="U93" s="3"/>
      <c r="V93" s="4"/>
      <c r="W93" s="14" t="s">
        <v>26</v>
      </c>
      <c r="Y93" s="7" t="s">
        <v>99</v>
      </c>
      <c r="Z93" s="6"/>
      <c r="AA93" s="6"/>
      <c r="AB93" s="6"/>
      <c r="AC93" s="6"/>
      <c r="AD93" s="6"/>
      <c r="AE93" s="6"/>
      <c r="AF93" s="6"/>
      <c r="AG93" s="3"/>
      <c r="AH93" s="4"/>
      <c r="AI93" s="14" t="str">
        <f>AI97</f>
        <v> 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26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26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41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26</v>
      </c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24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25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2309.2619999999997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</f>
        <v>2309.2619999999997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</f>
        <v>2309.2619999999997</v>
      </c>
    </row>
    <row r="106" ht="12.75">
      <c r="AI106" s="16" t="s">
        <v>26</v>
      </c>
    </row>
    <row r="107" ht="12.75">
      <c r="AI107" t="s">
        <v>26</v>
      </c>
    </row>
    <row r="108" ht="12.75">
      <c r="AI108" s="25">
        <f>AI86+AI81-AI104</f>
        <v>-4598.4999999999945</v>
      </c>
    </row>
    <row r="110" ht="12.75">
      <c r="AI110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2013-10-10T10:00:41Z</cp:lastPrinted>
  <dcterms:created xsi:type="dcterms:W3CDTF">2012-04-11T04:13:08Z</dcterms:created>
  <dcterms:modified xsi:type="dcterms:W3CDTF">2017-05-15T11:33:33Z</dcterms:modified>
  <cp:category/>
  <cp:version/>
  <cp:contentType/>
  <cp:contentStatus/>
</cp:coreProperties>
</file>