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<sst xmlns="http://schemas.openxmlformats.org/spreadsheetml/2006/main" count="365" uniqueCount="100">
  <si>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</si>
  <si>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</si>
  <si>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</si>
  <si>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</si>
  <si>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</si>
  <si>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</si>
  <si>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</si>
  <si>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</si>
  <si>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</si>
  <si>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</si>
  <si>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</si>
  <si>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</si>
  <si>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</si>
  <si>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</si>
  <si>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</si>
  <si>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к. Прочие работы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</si>
  <si>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</si>
  <si>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</si>
  <si>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</si>
  <si>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</si>
  <si>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</si>
  <si>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</si>
  <si>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</si>
  <si>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</si>
  <si>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>5. Тариф на 2014 год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</si>
  <si>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</si>
  <si>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</si>
  <si>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</si>
  <si>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</si>
  <si>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</si>
  <si>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</si>
  <si>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</si>
  <si>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</si>
  <si>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 xml:space="preserve">6.начислено за апрель   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</si>
  <si>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</si>
  <si>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</si>
  <si>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</si>
  <si>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</si>
  <si>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</si>
  <si>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</si>
  <si>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 </t>
  </si>
  <si>
    <t xml:space="preserve">коммунальным услугам жилого дома № 8 ул. Новая за 1 квартал  </t>
  </si>
  <si>
    <t xml:space="preserve">5.начислено за 1 квартал  </t>
  </si>
  <si>
    <t xml:space="preserve">коммунальным услугам жилого дома № 8  ул. Новая  за январь  </t>
  </si>
  <si>
    <t xml:space="preserve">5. Тариф  </t>
  </si>
  <si>
    <t xml:space="preserve">коммунальным услугам жилого дома № 8 ул. Новая за февраль  </t>
  </si>
  <si>
    <t xml:space="preserve">коммунальным услугам жилого дома № 8  ул. Новая  за март  </t>
  </si>
  <si>
    <t xml:space="preserve">5. Тариф </t>
  </si>
  <si>
    <t xml:space="preserve">коммунальным услугам жилого дома № 8 ул. Новая за 2 квартал  </t>
  </si>
  <si>
    <t xml:space="preserve">5.начислено за 2 квартал </t>
  </si>
  <si>
    <t xml:space="preserve">коммунальным услугам жилого дома № 8 ул. Новая за 3 квартал </t>
  </si>
  <si>
    <t xml:space="preserve">5.начислено за 3 квартал  </t>
  </si>
  <si>
    <t xml:space="preserve">коммунальным услугам жилого дома № 8 ул. Новая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</si>
  <si>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</si>
  <si>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</si>
  <si>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</si>
  <si>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</si>
  <si>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</si>
  <si>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к. Прочие работы (обследование дома)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</si>
  <si>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</si>
  <si>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</si>
  <si>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</si>
  <si>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</si>
  <si>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</si>
  <si>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</si>
  <si>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</si>
  <si>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</si>
  <si>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</si>
  <si>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</si>
  <si>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</si>
  <si>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</si>
  <si>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</si>
  <si>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</si>
  <si>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</si>
  <si>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</si>
  <si>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</si>
  <si>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</si>
  <si>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</si>
  <si>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</si>
  <si>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</si>
  <si>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</si>
  <si>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</si>
  <si>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</si>
  <si>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</si>
  <si>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</si>
  <si>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</si>
  <si>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</si>
  <si>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</si>
  <si>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</si>
  <si>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</si>
  <si>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</si>
  <si>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</si>
  <si>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</si>
  <si>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>2. Остаток денежных средств по содержанию и текущему ремонту жилого дома на 01.06.</t>
  </si>
  <si>
    <t>1. Задолженность по содержанию и текущему ремонту жилого дома на 01.03.2</t>
  </si>
  <si>
    <t>2. Остаток денежных средств по содержанию и текущему ремонту жилого дома на 01.03.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</si>
  <si>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</si>
  <si>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</si>
  <si>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(экспертиза)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</si>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</sst>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59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60</v>
      </c>
      <c r="B5" s="3"/>
      <c r="C5" s="3"/>
      <c r="D5" s="3"/>
      <c r="E5" s="3"/>
      <c r="F5" s="3"/>
      <c r="G5" s="3"/>
      <c r="H5" s="3"/>
      <c r="I5" s="3"/>
      <c r="J5" s="4"/>
      <c r="K5" s="12">
        <v>25858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197.1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Лист2!W9+Лист2!AI9+Лист2!K9</f>
        <v>5233.004999999999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2442.0689999999995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124.173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910.602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591.3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4068.1439999999993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48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61</v>
      </c>
      <c r="B20" s="3"/>
      <c r="C20" s="3"/>
      <c r="D20" s="3"/>
      <c r="E20" s="3"/>
      <c r="F20" s="3"/>
      <c r="G20" s="3"/>
      <c r="H20" s="3"/>
      <c r="I20" s="3"/>
      <c r="J20" s="4"/>
      <c r="K20" s="12" t="s">
        <v>26</v>
      </c>
    </row>
    <row r="21" spans="1:11" ht="15">
      <c r="A21" s="2" t="s">
        <v>62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27022.860999999997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197.1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4</v>
      </c>
    </row>
    <row r="24" spans="1:11" ht="15">
      <c r="A24" s="2" t="s">
        <v>49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5171.9039999999995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5"/>
    </row>
    <row r="26" spans="1:11" ht="15.75">
      <c r="A26" s="7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Лист2!W36*3</f>
        <v>2442.0689999999995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Лист2!W37*3</f>
        <v>124.173</v>
      </c>
    </row>
    <row r="28" spans="1:11" ht="15.75">
      <c r="A28" s="7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Лист2!W38*3</f>
        <v>910.602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Лист2!W39*3</f>
        <v>591.3</v>
      </c>
    </row>
    <row r="30" spans="1:11" ht="15.75">
      <c r="A30" s="7" t="s">
        <v>56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</f>
        <v>65.043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4133.186999999999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28061.577999999998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197.1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5049.701999999999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2442.0689999999995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124.173</v>
      </c>
    </row>
    <row r="44" spans="1:11" ht="15.75">
      <c r="A44" s="7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910.602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591.3</v>
      </c>
    </row>
    <row r="46" spans="1:11" ht="15.75">
      <c r="A46" s="7" t="s">
        <v>56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Лист2!K66+Лист2!W66+Лист2!AI66</f>
        <v>195.12900000000002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4263.272999999999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52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65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66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28848.006999999998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197.1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</v>
      </c>
    </row>
    <row r="56" spans="1:11" ht="1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5049.701999999999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99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2442.0689999999995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124.173</v>
      </c>
    </row>
    <row r="60" spans="1:11" ht="15.75">
      <c r="A60" s="7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910.602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591.3</v>
      </c>
    </row>
    <row r="62" spans="1:11" ht="15.75">
      <c r="A62" s="7" t="s">
        <v>56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Лист2!K92+Лист2!K93+Лист2!W92+Лист2!AI92</f>
        <v>8195.128999999999</v>
      </c>
    </row>
    <row r="63" spans="1:11" ht="15">
      <c r="A63" s="8" t="s">
        <v>13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12263.272999999997</v>
      </c>
    </row>
    <row r="65" spans="1:11" ht="15">
      <c r="A65" s="2" t="s">
        <v>67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25858</v>
      </c>
    </row>
    <row r="66" spans="1:11" ht="15">
      <c r="A66" s="20" t="s">
        <v>68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20504.312999999995</v>
      </c>
    </row>
    <row r="67" spans="1:11" ht="15">
      <c r="A67" s="21" t="s">
        <v>69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24727.876999999993</v>
      </c>
    </row>
    <row r="68" spans="1:11" ht="15">
      <c r="A68" s="2" t="s">
        <v>70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21634.436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6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2">
        <v>25858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26246.287</v>
      </c>
      <c r="X5" s="16"/>
      <c r="Y5" s="2" t="s">
        <v>95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26634.574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197.1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197.1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197.1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4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8.85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v>8.85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8.85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1744.3349999999998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1744.3349999999998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1744.3349999999998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814.0229999999999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814.0229999999999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814.0229999999999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41.391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41.391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41.391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303.534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303.534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303.534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197.1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197.1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197.1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15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15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6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1356.0479999999998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1356.0479999999998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1356.0479999999998</v>
      </c>
      <c r="AJ26" s="16"/>
    </row>
    <row r="28" spans="1:33" ht="15.75">
      <c r="A28" s="1"/>
      <c r="B28" s="1"/>
      <c r="C28" s="1"/>
      <c r="D28" s="1"/>
      <c r="E28" s="1"/>
      <c r="F28" s="23" t="s">
        <v>34</v>
      </c>
      <c r="G28" s="1"/>
      <c r="H28" s="1"/>
      <c r="I28" s="1"/>
      <c r="M28" s="1"/>
      <c r="N28" s="1"/>
      <c r="O28" s="1"/>
      <c r="P28" s="1"/>
      <c r="Q28" s="1"/>
      <c r="R28" s="23" t="s">
        <v>31</v>
      </c>
      <c r="S28" s="1"/>
      <c r="T28" s="1"/>
      <c r="U28" s="1"/>
      <c r="Y28" s="1"/>
      <c r="Z28" s="1"/>
      <c r="AA28" s="1"/>
      <c r="AB28" s="1"/>
      <c r="AC28" s="1"/>
      <c r="AD28" s="23" t="s">
        <v>29</v>
      </c>
      <c r="AE28" s="1"/>
      <c r="AF28" s="1"/>
      <c r="AG28" s="1"/>
    </row>
    <row r="29" spans="1:35" ht="15">
      <c r="A29" s="2" t="s">
        <v>78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6" ht="15">
      <c r="A30" s="2" t="s">
        <v>79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27022.861</v>
      </c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27411.148</v>
      </c>
      <c r="X30" s="16"/>
      <c r="Y30" s="2" t="s">
        <v>93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27799.435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197.1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197.1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197.1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4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8.85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8.85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8.54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1744.3349999999998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1744.3349999999998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1683.2339999999997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814.0229999999999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814.0229999999999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814.0229999999999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41.391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41.391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41.391</v>
      </c>
    </row>
    <row r="38" spans="1:35" ht="15.75">
      <c r="A38" s="7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303.534</v>
      </c>
      <c r="M38" s="7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303.534</v>
      </c>
      <c r="Y38" s="7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303.534</v>
      </c>
    </row>
    <row r="39" spans="1:35" ht="15.75">
      <c r="A39" s="7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197.1</v>
      </c>
      <c r="M39" s="7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197.1</v>
      </c>
      <c r="Y39" s="7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197.1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AI31*0.33</f>
        <v>65.043</v>
      </c>
    </row>
    <row r="41" spans="1:35" ht="15.75">
      <c r="A41" s="7" t="s">
        <v>56</v>
      </c>
      <c r="B41" s="6"/>
      <c r="C41" s="6"/>
      <c r="D41" s="6"/>
      <c r="E41" s="6"/>
      <c r="F41" s="6"/>
      <c r="G41" s="6"/>
      <c r="H41" s="6"/>
      <c r="I41" s="3"/>
      <c r="J41" s="4"/>
      <c r="K41" s="14" t="str">
        <f>K47</f>
        <v> </v>
      </c>
      <c r="M41" s="7" t="s">
        <v>56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4" t="s">
        <v>26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57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26</v>
      </c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15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15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58</v>
      </c>
      <c r="Z51" s="3"/>
      <c r="AA51" s="3"/>
      <c r="AB51" s="3"/>
      <c r="AC51" s="3"/>
      <c r="AD51" s="3"/>
      <c r="AE51" s="3"/>
      <c r="AF51" s="3"/>
      <c r="AG51" s="3"/>
      <c r="AH51" s="4"/>
      <c r="AI51" s="5" t="s">
        <v>26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K26</f>
        <v>1356.0479999999998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1356.0479999999998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1421.091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5" ht="15">
      <c r="A55" s="2" t="s">
        <v>80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82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81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28061.578</v>
      </c>
      <c r="L56" s="16"/>
      <c r="M56" s="2" t="s">
        <v>83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28323.721</v>
      </c>
      <c r="Y56" s="2" t="s">
        <v>91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28585.864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197.1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197.1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197.1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4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8.54</v>
      </c>
      <c r="M59" s="2" t="s">
        <v>24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8.54</v>
      </c>
      <c r="Y59" s="2" t="s">
        <v>24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8.54</v>
      </c>
    </row>
    <row r="60" spans="1:35" ht="15">
      <c r="A60" s="2" t="s">
        <v>35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1683.2339999999997</v>
      </c>
      <c r="M60" s="2" t="s">
        <v>36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1683.2339999999997</v>
      </c>
      <c r="Y60" s="2" t="s">
        <v>37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1683.2339999999997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814.0229999999999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814.0229999999999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814.0229999999999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41.391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41.391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41.391</v>
      </c>
    </row>
    <row r="64" spans="1:35" ht="15.75">
      <c r="A64" s="7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303.534</v>
      </c>
      <c r="M64" s="7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303.534</v>
      </c>
      <c r="Y64" s="7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303.534</v>
      </c>
    </row>
    <row r="65" spans="1:35" ht="15.75">
      <c r="A65" s="7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197.1</v>
      </c>
      <c r="M65" s="7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197.1</v>
      </c>
      <c r="Y65" s="7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197.1</v>
      </c>
    </row>
    <row r="66" spans="1:35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65.043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65.043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65.043</v>
      </c>
    </row>
    <row r="67" spans="1:35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4" t="str">
        <f>K71</f>
        <v> </v>
      </c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4"/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4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26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1421.091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1421.091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1421.091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5" ht="15">
      <c r="A81" s="2" t="s">
        <v>86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87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28848.007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21110.15</v>
      </c>
      <c r="Y82" s="2" t="s">
        <v>89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21372.293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197.1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197.1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197.1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4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8.54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8.54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8.54</v>
      </c>
    </row>
    <row r="86" spans="1:35" ht="15">
      <c r="A86" s="2" t="s">
        <v>40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1683.2339999999997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1683.2339999999997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1683.2339999999997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814.0229999999999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814.0229999999999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aca="true" t="shared" si="0" ref="AI88:AI93">W88</f>
        <v>814.0229999999999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41.391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41.391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0"/>
        <v>41.391</v>
      </c>
    </row>
    <row r="90" spans="1:35" ht="15.75">
      <c r="A90" s="7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303.534</v>
      </c>
      <c r="M90" s="7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303.534</v>
      </c>
      <c r="Y90" s="7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 t="shared" si="0"/>
        <v>303.534</v>
      </c>
    </row>
    <row r="91" spans="1:35" ht="15.75">
      <c r="A91" s="7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197.1</v>
      </c>
      <c r="M91" s="7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197.1</v>
      </c>
      <c r="Y91" s="7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 t="shared" si="0"/>
        <v>197.1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65.043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65.043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 t="shared" si="0"/>
        <v>65.043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</f>
        <v>8000</v>
      </c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 t="shared" si="0"/>
        <v>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v>8000</v>
      </c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9421.091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1421.091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1421.091</v>
      </c>
    </row>
    <row r="106" ht="12.75">
      <c r="AI106" s="24" t="s">
        <v>26</v>
      </c>
    </row>
    <row r="108" ht="12.75">
      <c r="AI108" s="25">
        <f>AI82+AI86-AI104</f>
        <v>21634.436</v>
      </c>
    </row>
    <row r="110" ht="12.75">
      <c r="AI1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2012-04-11T09:24:38Z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