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<sst xmlns="http://schemas.openxmlformats.org/spreadsheetml/2006/main" count="379" uniqueCount="102">
  <si>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</si>
  <si>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</si>
  <si>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</si>
  <si>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</si>
  <si>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</si>
  <si>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</si>
  <si>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</si>
  <si>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</si>
  <si>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</si>
  <si>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</si>
  <si>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</si>
  <si>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</si>
  <si>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</si>
  <si>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</si>
  <si>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</si>
  <si>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</si>
  <si>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</si>
  <si>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</si>
  <si>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</si>
  <si>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</si>
  <si>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</si>
  <si>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</si>
  <si>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</si>
  <si>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</si>
  <si>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</si>
  <si>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</si>
  <si>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</si>
  <si>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</si>
  <si>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</si>
  <si>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</si>
  <si>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</si>
  <si>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</si>
  <si>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</si>
  <si>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 </t>
  </si>
  <si>
    <t xml:space="preserve">6.начислено за август  </t>
  </si>
  <si>
    <t xml:space="preserve">6.начислено за сентябрь  </t>
  </si>
  <si>
    <t xml:space="preserve">6.начислено за ноябрь   </t>
  </si>
  <si>
    <t xml:space="preserve">е. Текущий ремонт подъездов  </t>
  </si>
  <si>
    <t xml:space="preserve">6.начислено за октябрь  </t>
  </si>
  <si>
    <t>г. Электрические сети с заменой электролампочек (Установка счетчиков)</t>
  </si>
  <si>
    <t xml:space="preserve">коммунальным услугам жилого дома № 10 ул. 50 лет ВЛКСМ за 1 квартал  </t>
  </si>
  <si>
    <t xml:space="preserve">5.начислено за 1 квартал </t>
  </si>
  <si>
    <t xml:space="preserve">коммунальным услугам жилого дома № 10 ул. 50 лет ВЛКСМ за 2 квартал  </t>
  </si>
  <si>
    <t xml:space="preserve">5.начислено за 2 квартал  </t>
  </si>
  <si>
    <t xml:space="preserve">коммунальным услугам жилого дома № 10 ул. 50 лет ВЛКСМ за 3 квартал  </t>
  </si>
  <si>
    <t xml:space="preserve">5.начислено за 3 квартал  </t>
  </si>
  <si>
    <t xml:space="preserve">коммунальным услугам жилого дома № 10 ул. 50 лет ВЛКСМ за 4 квартал  </t>
  </si>
  <si>
    <t xml:space="preserve">5.начислено за 4 квартал  </t>
  </si>
  <si>
    <t xml:space="preserve">коммунальным услугам жилого дома № 10 ул. 50 лет ВЛКСМ за январь </t>
  </si>
  <si>
    <t xml:space="preserve">5. Тариф </t>
  </si>
  <si>
    <t xml:space="preserve">коммунальным услугам жилого дома № 10 ул. 50 лет ВЛКСМ за февраль </t>
  </si>
  <si>
    <t xml:space="preserve">5. Тариф  </t>
  </si>
  <si>
    <t xml:space="preserve">коммунальным услугам жилого дома № 10 ул. 50 лет ВЛКСМ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</si>
  <si>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</si>
  <si>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</si>
  <si>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</si>
  <si>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(устройство люка)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</si>
  <si>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</si>
  <si>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</si>
  <si>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</si>
  <si>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</si>
  <si>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</si>
  <si>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2. Остаток денежных средств по содержанию и текущему ремонту жилого дома на 01.10.2016г.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</si>
  <si>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</si>
  <si>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</si>
  <si>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</si>
  <si>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</si>
  <si>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</si>
  <si>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</si>
  <si>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01.01.2016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</si>
  <si>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</si>
  <si>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</si>
  <si>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</si>
  <si>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</si>
  <si>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</si>
  <si>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</si>
  <si>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</si>
  <si>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</si>
  <si>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</si>
  <si>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</si>
  <si>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</si>
  <si>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</si>
  <si>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</si>
  <si>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</si>
  <si>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</si>
  <si>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</si>
  <si>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</si>
  <si>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</si>
  <si>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</si>
  <si>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</si>
  <si>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</si>
  <si>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</si>
  <si>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</si>
  <si>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</si>
  <si>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>е. Текущий ремонт подъездов (ветку убрали с крыши)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</si>
  <si>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</si>
  <si>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</si>
  <si>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(экспертиза кровли)</t>
  </si>
  <si>
    <t>к. Прочие работы  (экспертиза кровли)</t>
  </si>
  <si>
    <t>ж.Смена входных дверей в местах общего пользования (доводчик)</t>
  </si>
  <si>
    <t>к. Прочие работы  (сбивание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</si>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</sst>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5">
        <v>48137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856.9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21850.949999999997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101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10616.991</v>
      </c>
    </row>
    <row r="11" spans="1:11" ht="15.75">
      <c r="A11" s="7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539.847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3958.8779999999997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2570.7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</f>
        <v>6181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23867.416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66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46120.534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856.9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22</v>
      </c>
    </row>
    <row r="25" spans="1:11" ht="1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22587.884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101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10616.991</v>
      </c>
    </row>
    <row r="28" spans="1:11" ht="15.75">
      <c r="A28" s="7" t="s">
        <v>18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539.847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4258.793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2570.7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</f>
        <v>291.346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18277.677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64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50430.74100000001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856.9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22</v>
      </c>
    </row>
    <row r="41" spans="1:11" ht="15">
      <c r="A41" s="2" t="s">
        <v>45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24061.751999999997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101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10616.991</v>
      </c>
    </row>
    <row r="44" spans="1:11" ht="15.75">
      <c r="A44" s="7" t="s">
        <v>18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539.847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4858.623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2570.7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Лист2!K66+Лист2!K67+Лист2!W66+Лист2!AI66</f>
        <v>10874.037999999999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29460.199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45032.294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856.9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22</v>
      </c>
    </row>
    <row r="57" spans="1:11" ht="15">
      <c r="A57" s="2" t="s">
        <v>47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24061.751999999997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101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10616.991</v>
      </c>
    </row>
    <row r="60" spans="1:11" ht="15.75">
      <c r="A60" s="7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539.847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4858.623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2570.7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Лист2!AI92*3+Лист2!AI93+Лист2!K93</f>
        <v>2176.526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20762.686999999998</v>
      </c>
    </row>
    <row r="66" spans="1:11" ht="15">
      <c r="A66" s="2" t="s">
        <v>57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48137</v>
      </c>
    </row>
    <row r="67" spans="1:11" ht="15">
      <c r="A67" s="21" t="s">
        <v>58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92562.33799999999</v>
      </c>
    </row>
    <row r="68" spans="1:11" ht="15">
      <c r="A68" s="22" t="s">
        <v>59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92367.97899999999</v>
      </c>
    </row>
    <row r="69" spans="1:11" ht="15">
      <c r="A69" s="2" t="s">
        <v>60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61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48331.359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2">
      <selection activeCell="M88" sqref="M88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00390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90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48137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49525.178</v>
      </c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50913.356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2">
        <v>856.9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856.9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856.9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8.5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4">
        <v>8.5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8.5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7283.65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7283.65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7283.65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101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3538.997</v>
      </c>
      <c r="M11" s="7" t="s">
        <v>101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3538.997</v>
      </c>
      <c r="Y11" s="7" t="s">
        <v>101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3538.997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179.94899999999998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179.94899999999998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179.94899999999998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1319.626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1319.626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1319.626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856.9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856.9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856.9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23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AI16+AI21</f>
        <v>6181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f>4396+1200</f>
        <v>5596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23</v>
      </c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23</v>
      </c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23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23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94</v>
      </c>
      <c r="Z21" s="3"/>
      <c r="AA21" s="3"/>
      <c r="AB21" s="3"/>
      <c r="AC21" s="3"/>
      <c r="AD21" s="3"/>
      <c r="AE21" s="3"/>
      <c r="AF21" s="3"/>
      <c r="AG21" s="3"/>
      <c r="AH21" s="4"/>
      <c r="AI21" s="5">
        <v>585</v>
      </c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22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23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W26</f>
        <v>5895.472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5895.472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12076.472</v>
      </c>
    </row>
    <row r="28" spans="1:33" ht="15.75">
      <c r="A28" s="1"/>
      <c r="B28" s="1"/>
      <c r="C28" s="1"/>
      <c r="D28" s="1"/>
      <c r="E28" s="1"/>
      <c r="F28" s="24" t="s">
        <v>31</v>
      </c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5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46120.534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47508.712</v>
      </c>
      <c r="Y30" s="2" t="s">
        <v>93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48896.89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2">
        <v>856.9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856.9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856.9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8.5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8.5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7283.65</v>
      </c>
      <c r="L34" t="s">
        <v>23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7283.65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8020.583999999999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101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3538.997</v>
      </c>
      <c r="M36" s="7" t="s">
        <v>101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3538.997</v>
      </c>
      <c r="Y36" s="7" t="s">
        <v>101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3538.997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179.94899999999998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179.94899999999998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179.94899999999998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1319.626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1319.626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1619.541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856.9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856.9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856.9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291.346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 t="str">
        <f>K45</f>
        <v> 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 t="s">
        <v>23</v>
      </c>
      <c r="Y41" s="7" t="s">
        <v>96</v>
      </c>
      <c r="Z41" s="6"/>
      <c r="AA41" s="6"/>
      <c r="AB41" s="6"/>
      <c r="AC41" s="6"/>
      <c r="AD41" s="6"/>
      <c r="AE41" s="6"/>
      <c r="AF41" s="6"/>
      <c r="AG41" s="3"/>
      <c r="AH41" s="4"/>
      <c r="AI41" s="14" t="str">
        <f>AI48</f>
        <v> 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23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23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56</v>
      </c>
      <c r="Z48" s="3"/>
      <c r="AA48" s="3"/>
      <c r="AB48" s="3"/>
      <c r="AC48" s="3"/>
      <c r="AD48" s="3"/>
      <c r="AE48" s="3"/>
      <c r="AF48" s="3"/>
      <c r="AG48" s="3"/>
      <c r="AH48" s="4"/>
      <c r="AI48" s="5" t="s">
        <v>23</v>
      </c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22</v>
      </c>
      <c r="Z51" s="3"/>
      <c r="AA51" s="3"/>
      <c r="AB51" s="3"/>
      <c r="AC51" s="3"/>
      <c r="AD51" s="3"/>
      <c r="AE51" s="3"/>
      <c r="AF51" s="3"/>
      <c r="AG51" s="3"/>
      <c r="AH51" s="4"/>
      <c r="AI51" s="5" t="s">
        <v>23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K26</f>
        <v>5895.472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5895.472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6486.733</v>
      </c>
    </row>
    <row r="54" spans="5:30" ht="12.75">
      <c r="E54" s="19" t="s">
        <v>15</v>
      </c>
      <c r="R54" s="20" t="s">
        <v>16</v>
      </c>
      <c r="AD54" s="20" t="s">
        <v>17</v>
      </c>
    </row>
    <row r="55" spans="1:35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50430.741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41964.592</v>
      </c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43498.44299999999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856.9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856.9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856.9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8020.583999999999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8020.583999999999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8020.583999999999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3538.997</v>
      </c>
      <c r="M62" s="7" t="s">
        <v>101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3538.997</v>
      </c>
      <c r="Y62" s="7" t="s">
        <v>101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3538.997</v>
      </c>
    </row>
    <row r="63" spans="1:35" ht="15.75">
      <c r="A63" s="7" t="s">
        <v>18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179.94899999999998</v>
      </c>
      <c r="M63" s="7" t="s">
        <v>18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179.94899999999998</v>
      </c>
      <c r="Y63" s="7" t="s">
        <v>18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179.94899999999998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1619.541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1619.541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1619.541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856.9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856.9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856.9</v>
      </c>
    </row>
    <row r="66" spans="1:35" ht="15.75">
      <c r="A66" s="7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291.346</v>
      </c>
      <c r="M66" s="7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291.346</v>
      </c>
      <c r="Y66" s="7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291.346</v>
      </c>
    </row>
    <row r="67" spans="1:35" ht="15.75">
      <c r="A67" s="7" t="s">
        <v>96</v>
      </c>
      <c r="B67" s="6"/>
      <c r="C67" s="6"/>
      <c r="D67" s="6"/>
      <c r="E67" s="6"/>
      <c r="F67" s="6"/>
      <c r="G67" s="6"/>
      <c r="H67" s="6"/>
      <c r="I67" s="3"/>
      <c r="J67" s="4"/>
      <c r="K67" s="14">
        <f>K77</f>
        <v>10000</v>
      </c>
      <c r="M67" s="7" t="s">
        <v>96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0</v>
      </c>
      <c r="Y67" s="7" t="s">
        <v>96</v>
      </c>
      <c r="Z67" s="6"/>
      <c r="AA67" s="6"/>
      <c r="AB67" s="6"/>
      <c r="AC67" s="6"/>
      <c r="AD67" s="6"/>
      <c r="AE67" s="6"/>
      <c r="AF67" s="6"/>
      <c r="AG67" s="3"/>
      <c r="AH67" s="4"/>
      <c r="AI67" s="14" t="s">
        <v>23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23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23</v>
      </c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23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39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23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97</v>
      </c>
      <c r="B77" s="3"/>
      <c r="C77" s="3"/>
      <c r="D77" s="3"/>
      <c r="E77" s="3"/>
      <c r="F77" s="3"/>
      <c r="G77" s="3"/>
      <c r="H77" s="3"/>
      <c r="I77" s="3"/>
      <c r="J77" s="4"/>
      <c r="K77" s="5">
        <v>10000</v>
      </c>
      <c r="M77" s="2" t="s">
        <v>98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12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16486.733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6486.733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6486.733</v>
      </c>
    </row>
    <row r="80" spans="5:30" ht="12.75">
      <c r="E80" s="19" t="s">
        <v>19</v>
      </c>
      <c r="R80" s="20" t="s">
        <v>20</v>
      </c>
      <c r="AD80" s="20" t="s">
        <v>21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45032.29399999999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46566.14499999998</v>
      </c>
      <c r="Y82" s="2" t="s">
        <v>89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48099.99599999998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856.9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856.9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856.9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8020.583999999999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8020.583999999999</v>
      </c>
      <c r="Y86" s="2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8020.583999999999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3538.997</v>
      </c>
      <c r="M88" s="7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3538.997</v>
      </c>
      <c r="Y88" s="7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3538.997</v>
      </c>
    </row>
    <row r="89" spans="1:35" ht="15.75">
      <c r="A89" s="7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179.94899999999998</v>
      </c>
      <c r="M89" s="7" t="s">
        <v>18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179.94899999999998</v>
      </c>
      <c r="Y89" s="7" t="s">
        <v>18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179.94899999999998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1619.541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1619.541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1619.541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856.9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856.9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856.9</v>
      </c>
    </row>
    <row r="92" spans="1:35" ht="15.75">
      <c r="A92" s="7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291.346</v>
      </c>
      <c r="M92" s="7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291.346</v>
      </c>
      <c r="Y92" s="7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291.346</v>
      </c>
    </row>
    <row r="93" spans="1:35" ht="15.75">
      <c r="A93" s="7" t="s">
        <v>96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K100</f>
        <v>0</v>
      </c>
      <c r="M93" s="7" t="s">
        <v>96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96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AI103</f>
        <v>1302.488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37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23</v>
      </c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99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v>0</v>
      </c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100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6">
        <f>AI83*0.38*4</f>
        <v>1302.488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6486.733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6486.733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7789.2210000000005</v>
      </c>
    </row>
    <row r="106" ht="12.75">
      <c r="AI106" s="17" t="s">
        <v>23</v>
      </c>
    </row>
    <row r="108" ht="12.75">
      <c r="AI108" s="25">
        <f>AI82+AI86-AI104</f>
        <v>48331.358999999975</v>
      </c>
    </row>
    <row r="110" ht="12.75">
      <c r="AI11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2014-02-07T06:57:41Z</cp:lastPrinted>
  <dcterms:created xsi:type="dcterms:W3CDTF">2012-04-11T04:13:08Z</dcterms:created>
  <dcterms:modified xsi:type="dcterms:W3CDTF">2017-05-15T10:50:36Z</dcterms:modified>
  <cp:category/>
  <cp:version/>
  <cp:contentType/>
  <cp:contentStatus/>
</cp:coreProperties>
</file>