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<sst xmlns="http://schemas.openxmlformats.org/spreadsheetml/2006/main" count="381" uniqueCount="99">
  <si>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</si>
  <si>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</si>
  <si>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</si>
  <si>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</si>
  <si>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</si>
  <si>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</si>
  <si>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</si>
  <si>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</si>
  <si>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</si>
  <si>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</si>
  <si>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</si>
  <si>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</si>
  <si>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</si>
  <si>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</si>
  <si>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</si>
  <si>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</si>
  <si>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</si>
  <si>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</si>
  <si>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</si>
  <si>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</si>
  <si>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</si>
  <si>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</si>
  <si>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</si>
  <si>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</si>
  <si>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</si>
  <si>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</si>
  <si>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</si>
  <si>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</t>
  </si>
  <si>
    <t>июнь</t>
  </si>
  <si>
    <t xml:space="preserve">6.начислено за июнь </t>
  </si>
  <si>
    <t xml:space="preserve">6.начислено за май    </t>
  </si>
  <si>
    <t>май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</si>
  <si>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</si>
  <si>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</si>
  <si>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</si>
  <si>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сентябрь  </t>
  </si>
  <si>
    <t xml:space="preserve">6.начислено за август   </t>
  </si>
  <si>
    <t xml:space="preserve">6.начислено за декабрь </t>
  </si>
  <si>
    <t xml:space="preserve">6.начислено за ноябрь    </t>
  </si>
  <si>
    <t xml:space="preserve">коммунальным услугам жилого дома № 9 пос. Электрострой за 1 квартал  </t>
  </si>
  <si>
    <t xml:space="preserve">5.начислено за 1 квартал  </t>
  </si>
  <si>
    <t xml:space="preserve">коммунальным услугам жилого дома № 9 пос. Электрострой за 2 квартал  </t>
  </si>
  <si>
    <t xml:space="preserve">5.начислено за 2 квартал  </t>
  </si>
  <si>
    <t xml:space="preserve">коммунальным услугам жилого дома № 9 пос. Электрострой за 3 квартал  </t>
  </si>
  <si>
    <t xml:space="preserve">5.начислено за 3 квартал  </t>
  </si>
  <si>
    <t xml:space="preserve">коммунальным услугам жилого дома № 9 пос. Электрострой за 4 квартал </t>
  </si>
  <si>
    <t xml:space="preserve">5.начислено за 4 квартал  </t>
  </si>
  <si>
    <t xml:space="preserve">коммунальным услугам жилого дома № 9 пос. Электрострой за январь  </t>
  </si>
  <si>
    <t xml:space="preserve">5. Тариф  </t>
  </si>
  <si>
    <t xml:space="preserve">коммунальным услугам жилого дома № 9 пос. Электрострой за февраль  </t>
  </si>
  <si>
    <t xml:space="preserve">коммунальным услугам жилого дома № 9 пос. Электрострой за март  </t>
  </si>
  <si>
    <t xml:space="preserve">5. Тариф </t>
  </si>
  <si>
    <t xml:space="preserve">6.начислено за октябрь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</si>
  <si>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</si>
  <si>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</si>
  <si>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</si>
  <si>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з. Смена оконных блоков в местах общего пользования (смена козырька)</t>
  </si>
  <si>
    <t xml:space="preserve">ж.Смена входных дверей в местах общего пользования  </t>
  </si>
  <si>
    <t>е. Текущий ремонт подъездов (ремонт крыши)</t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</si>
  <si>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</si>
  <si>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</si>
  <si>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</si>
  <si>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</si>
  <si>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</si>
  <si>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</si>
  <si>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</si>
  <si>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</si>
  <si>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</si>
  <si>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</si>
  <si>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</si>
  <si>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</si>
  <si>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Остаток с 2015 года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</si>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</sst>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59</v>
      </c>
      <c r="B4" s="3"/>
      <c r="C4" s="3"/>
      <c r="D4" s="3"/>
      <c r="E4" s="3"/>
      <c r="F4" s="3"/>
      <c r="G4" s="3"/>
      <c r="H4" s="3"/>
      <c r="I4" s="3"/>
      <c r="J4" s="4"/>
      <c r="K4" s="12">
        <v>-3147</v>
      </c>
    </row>
    <row r="5" spans="1:11" ht="15">
      <c r="A5" s="2" t="s">
        <v>60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9816.173999999999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4675.985999999999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237.76199999999997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1743.5880000000002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1132.1999999999998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7789.535999999999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2">
        <f>K8+K4-K15</f>
        <v>-1120.362</v>
      </c>
      <c r="L21" s="16"/>
    </row>
    <row r="22" spans="1:11" ht="15">
      <c r="A22" s="2" t="s">
        <v>62</v>
      </c>
      <c r="B22" s="3"/>
      <c r="C22" s="3"/>
      <c r="D22" s="3"/>
      <c r="E22" s="3"/>
      <c r="F22" s="3"/>
      <c r="G22" s="3"/>
      <c r="H22" s="3"/>
      <c r="I22" s="3"/>
      <c r="J22" s="4"/>
      <c r="K22" s="12"/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377.4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9944.49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98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4675.985999999999</v>
      </c>
    </row>
    <row r="28" spans="1:11" ht="15.75">
      <c r="A28" s="7" t="s">
        <v>15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237.76199999999997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1743.5880000000002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1132.1999999999998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</f>
        <v>128.316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7917.851999999999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64</v>
      </c>
      <c r="B38" s="3"/>
      <c r="C38" s="3"/>
      <c r="D38" s="3"/>
      <c r="E38" s="3"/>
      <c r="F38" s="3"/>
      <c r="G38" s="3"/>
      <c r="H38" s="3"/>
      <c r="I38" s="3"/>
      <c r="J38" s="4"/>
      <c r="K38" s="12">
        <f>K25+K21-K32</f>
        <v>906.2760000000017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10201.122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98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4675.985999999999</v>
      </c>
    </row>
    <row r="44" spans="1:11" ht="15.75">
      <c r="A44" s="7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237.76199999999997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1743.5880000000002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1132.1999999999998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Лист2!K66+Лист2!W66+Лист2!AI66</f>
        <v>384.948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8174.4839999999995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66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2932.9140000000016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10201.122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98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4675.985999999999</v>
      </c>
    </row>
    <row r="60" spans="1:11" ht="15.75">
      <c r="A60" s="7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237.76199999999997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1743.5880000000002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1132.1999999999998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Лист2!K92*3</f>
        <v>0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7789.535999999999</v>
      </c>
    </row>
    <row r="66" spans="1:12" ht="15">
      <c r="A66" s="2" t="s">
        <v>71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-3147</v>
      </c>
      <c r="L66" s="16"/>
    </row>
    <row r="67" spans="1:11" ht="15">
      <c r="A67" s="21" t="s">
        <v>67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40162.907999999996</v>
      </c>
    </row>
    <row r="68" spans="1:11" ht="15">
      <c r="A68" s="22" t="s">
        <v>68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31671.407999999996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24</v>
      </c>
    </row>
    <row r="70" spans="1:12" ht="15">
      <c r="A70" s="2" t="s">
        <v>70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5344.5</v>
      </c>
      <c r="L7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2">
        <v>-3147</v>
      </c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2">
        <f>K9+K4-K26</f>
        <v>-2471.4539999999997</v>
      </c>
      <c r="Y4" s="2" t="s">
        <v>95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W9+W4-W26</f>
        <v>-1795.9079999999994</v>
      </c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 t="s">
        <v>24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/>
      <c r="X5" s="20"/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24</v>
      </c>
      <c r="AJ5" s="16" t="s">
        <v>24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3272.058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3272.058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3272.058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1558.6619999999998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1558.6619999999998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1558.6619999999998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79.25399999999999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79.25399999999999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79.25399999999999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581.196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581.196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581.196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377.4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377.4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377.4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AI20</f>
        <v> 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24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6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  <c r="AJ23" s="16" t="s">
        <v>24</v>
      </c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2596.5119999999997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2596.5119999999997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W26</f>
        <v>2596.5119999999997</v>
      </c>
    </row>
    <row r="28" spans="1:33" ht="15.75">
      <c r="A28" s="1"/>
      <c r="B28" s="1"/>
      <c r="C28" s="1"/>
      <c r="D28" s="1"/>
      <c r="E28" s="1"/>
      <c r="F28" s="24" t="s">
        <v>32</v>
      </c>
      <c r="G28" s="1"/>
      <c r="H28" s="1"/>
      <c r="I28" s="1"/>
      <c r="M28" s="1"/>
      <c r="N28" s="1"/>
      <c r="O28" s="1"/>
      <c r="P28" s="1"/>
      <c r="Q28" s="1"/>
      <c r="R28" s="24" t="s">
        <v>31</v>
      </c>
      <c r="S28" s="1"/>
      <c r="T28" s="1"/>
      <c r="U28" s="1"/>
      <c r="Y28" s="1"/>
      <c r="Z28" s="1"/>
      <c r="AA28" s="1"/>
      <c r="AB28" s="1"/>
      <c r="AC28" s="1"/>
      <c r="AD28" s="24" t="s">
        <v>28</v>
      </c>
      <c r="AE28" s="1"/>
      <c r="AF28" s="1"/>
      <c r="AG28" s="1"/>
    </row>
    <row r="29" spans="1:35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AI9+AI4-AI26</f>
        <v>-1120.3619999999992</v>
      </c>
      <c r="M29" s="2" t="s">
        <v>78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-444.8159999999989</v>
      </c>
      <c r="Y29" s="2" t="s">
        <v>93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24</v>
      </c>
      <c r="M30" s="2" t="s">
        <v>79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24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W34+W29-W52</f>
        <v>230.73000000000138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377.4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3272.058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3272.058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3400.374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1558.6619999999998</v>
      </c>
      <c r="M36" s="7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1558.6619999999998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1558.6619999999998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79.25399999999999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79.25399999999999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79.25399999999999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581.196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581.196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581.196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377.4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377.4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377.4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128.316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2596.5119999999997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2596.5119999999997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2724.8279999999995</v>
      </c>
    </row>
    <row r="54" spans="5:30" ht="12.75">
      <c r="E54" s="18" t="s">
        <v>16</v>
      </c>
      <c r="R54" s="19" t="s">
        <v>17</v>
      </c>
      <c r="AD54" s="19" t="s">
        <v>18</v>
      </c>
    </row>
    <row r="55" spans="1:35" ht="15">
      <c r="A55" s="2" t="s">
        <v>80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91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24</v>
      </c>
    </row>
    <row r="56" spans="1:35" ht="15">
      <c r="A56" s="2" t="s">
        <v>81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906.2760000000017</v>
      </c>
      <c r="M56" s="2" t="s">
        <v>83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1581.822000000002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2257.368000000002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377.4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377.4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377.4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3400.374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3400.374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3400.374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1558.6619999999998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1558.6619999999998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1558.6619999999998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79.25399999999999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79.25399999999999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79.25399999999999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581.196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581.196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581.196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377.4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377.4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377.4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128.316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128.316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128.316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 t="s">
        <v>24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>AI73</f>
        <v> 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24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24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58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24</v>
      </c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57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24</v>
      </c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56</v>
      </c>
      <c r="N75" s="9"/>
      <c r="O75" s="9"/>
      <c r="P75" s="9"/>
      <c r="Q75" s="9"/>
      <c r="R75" s="9"/>
      <c r="S75" s="9"/>
      <c r="T75" s="9"/>
      <c r="U75" s="9"/>
      <c r="V75" s="10"/>
      <c r="W75" s="5" t="s">
        <v>24</v>
      </c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12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12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2724.8279999999995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2724.8279999999995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2724.8279999999995</v>
      </c>
    </row>
    <row r="80" spans="5:30" ht="12.75">
      <c r="E80" s="18" t="s">
        <v>19</v>
      </c>
      <c r="R80" s="19" t="s">
        <v>20</v>
      </c>
      <c r="AD80" s="19" t="s">
        <v>21</v>
      </c>
    </row>
    <row r="81" spans="1:36" ht="15">
      <c r="A81" s="2" t="s">
        <v>86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24</v>
      </c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24</v>
      </c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24</v>
      </c>
      <c r="AJ81" s="16"/>
    </row>
    <row r="82" spans="1:35" ht="15">
      <c r="A82" s="2" t="s">
        <v>87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2932.9140000000025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3736.7760000000026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4540.638000000003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377.4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377.4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377.4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52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3400.374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3400.374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3400.374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1558.6619999999998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1558.6619999999998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1558.6619999999998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79.25399999999999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79.25399999999999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79.25399999999999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581.196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581.196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581.196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377.4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377.4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377.4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 t="str">
        <f>K94</f>
        <v> 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/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>AI97</f>
        <v> 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24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24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2596.5119999999997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2596.5119999999997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2596.5119999999997</v>
      </c>
    </row>
    <row r="106" ht="12.75">
      <c r="AI106" s="20" t="s">
        <v>24</v>
      </c>
    </row>
    <row r="108" ht="12.75">
      <c r="AI108" s="25">
        <f>AI82+AI86-AI104</f>
        <v>5344.500000000003</v>
      </c>
    </row>
    <row r="110" ht="12.75">
      <c r="AI110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2014-02-07T06:32:46Z</cp:lastPrinted>
  <dcterms:created xsi:type="dcterms:W3CDTF">2012-04-11T04:13:08Z</dcterms:created>
  <dcterms:modified xsi:type="dcterms:W3CDTF">2017-05-15T10:50:35Z</dcterms:modified>
  <cp:category/>
  <cp:version/>
  <cp:contentType/>
  <cp:contentStatus/>
</cp:coreProperties>
</file>