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<sst xmlns="http://schemas.openxmlformats.org/spreadsheetml/2006/main" count="434" uniqueCount="103">
  <si>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</si>
  <si>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</si>
  <si>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</si>
  <si>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</si>
  <si>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</si>
  <si>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</si>
  <si>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</si>
  <si>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</si>
  <si>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</si>
  <si>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</si>
  <si>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</si>
  <si>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</si>
  <si>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</si>
  <si>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</si>
  <si>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</si>
  <si>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</si>
  <si>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</si>
  <si>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</si>
  <si>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</si>
  <si>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(отдано деньгами)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</si>
  <si>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</si>
  <si>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</si>
  <si>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</si>
  <si>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</si>
  <si>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е. Текущий ремонт подъездов (осмотр каналов)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</si>
  <si>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</si>
  <si>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</si>
  <si>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</si>
  <si>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</si>
  <si>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</si>
  <si>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</si>
  <si>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</si>
  <si>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</si>
  <si>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</si>
  <si>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</si>
  <si>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</si>
  <si>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</si>
  <si>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</si>
  <si>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</si>
  <si>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</si>
  <si>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</si>
  <si>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</si>
  <si>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</si>
  <si>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</si>
  <si>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</si>
  <si>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>е. Текущий ремонт подъездов (ремонт крыши)</t>
  </si>
  <si>
    <t xml:space="preserve">коммунальным услугам жилого дома № 9 ул. Мира  за январь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</si>
  <si>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</si>
  <si>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</si>
  <si>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 </t>
  </si>
  <si>
    <t xml:space="preserve">коммунальным услугам жилого дома № 9 ул. Мира за февраль  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</si>
  <si>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</si>
  <si>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01.02.2015 года</t>
  </si>
  <si>
    <t xml:space="preserve">коммунальным услугам жилого дома № 9  ул. Мира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</si>
  <si>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</si>
  <si>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</si>
  <si>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к. Прочие работы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</si>
  <si>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</si>
  <si>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</si>
  <si>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</si>
  <si>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</si>
  <si>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</si>
  <si>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</si>
  <si>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6.начислено за июль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</si>
  <si>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</si>
  <si>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</si>
  <si>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</si>
  <si>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</si>
  <si>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5. Тариф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</si>
  <si>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</si>
  <si>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</si>
  <si>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</si>
  <si>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</si>
  <si>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</si>
  <si>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</si>
  <si>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</si>
  <si>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</si>
  <si>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коммунальным услугам жилого дома № 9 ул. Мира за 1 квартал 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</si>
  <si>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</si>
  <si>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</si>
  <si>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9 ул. Мира за 2 квартал </t>
  </si>
  <si>
    <t xml:space="preserve">5.начислено за 2 квартал  </t>
  </si>
  <si>
    <t>6. задолженность за собственниками  на 01.07.2015г.</t>
  </si>
  <si>
    <t xml:space="preserve">коммунальным услугам жилого дома № 9 ул. Мира за 3 квартал  </t>
  </si>
  <si>
    <t xml:space="preserve">5.начислено за 3 квартал  </t>
  </si>
  <si>
    <t>6. задолженность за собственниками  на 01.10.2015г.</t>
  </si>
  <si>
    <t xml:space="preserve">коммунальным услугам жилого дома № 9 ул. Мира за 4 квартал   </t>
  </si>
  <si>
    <t xml:space="preserve">5.начислено за 4 квартал </t>
  </si>
  <si>
    <t>6. задолженность за собственниками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</si>
  <si>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</si>
  <si>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</si>
  <si>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</si>
  <si>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</si>
  <si>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</si>
  <si>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</si>
  <si>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</si>
  <si>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</si>
  <si>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</si>
  <si>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</si>
  <si>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</si>
  <si>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</si>
  <si>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</si>
  <si>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(козырьки)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</si>
</sst>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86">
      <selection activeCell="N120" sqref="N12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6" t="s">
        <v>30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12501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558.1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17167.156000000003</v>
      </c>
    </row>
    <row r="9" spans="1:11" ht="15">
      <c r="A9" s="2" t="s">
        <v>79</v>
      </c>
      <c r="B9" s="3"/>
      <c r="C9" s="3"/>
      <c r="D9" s="3"/>
      <c r="E9" s="3"/>
      <c r="F9" s="3"/>
      <c r="G9" s="3"/>
      <c r="H9" s="3"/>
      <c r="I9" s="3"/>
      <c r="J9" s="4"/>
      <c r="K9" s="16">
        <v>4335</v>
      </c>
    </row>
    <row r="10" spans="1:13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  <c r="M10" t="s">
        <v>30</v>
      </c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6702.781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351.60299999999995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1718.948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1116.2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</f>
        <v>870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10759.532000000001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80</v>
      </c>
      <c r="C29" s="1"/>
      <c r="D29" s="1"/>
      <c r="E29" s="1"/>
      <c r="F29" s="1"/>
      <c r="G29" s="1"/>
      <c r="H29" s="1"/>
      <c r="I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t="s">
        <v>30</v>
      </c>
    </row>
    <row r="31" spans="1:1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13"/>
      <c r="L31" s="17"/>
      <c r="M31" s="17"/>
    </row>
    <row r="32" spans="1:11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18908.624000000003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K6</f>
        <v>558.1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</row>
    <row r="35" spans="1:11" ht="15">
      <c r="A35" s="2" t="s">
        <v>81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18501.015000000003</v>
      </c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6">
        <v>3413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6914.859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351.60299999999995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2578.422</v>
      </c>
    </row>
    <row r="41" spans="1:12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1674.3000000000002</v>
      </c>
      <c r="L41" t="s">
        <v>30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5"/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11519.184000000001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83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64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30</v>
      </c>
      <c r="L58" s="17"/>
    </row>
    <row r="59" spans="1:11" ht="1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25890.45500000001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v>558.1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16</v>
      </c>
    </row>
    <row r="62" spans="1:11" ht="15">
      <c r="A62" s="2" t="s">
        <v>84</v>
      </c>
      <c r="B62" s="3"/>
      <c r="C62" s="3"/>
      <c r="D62" s="3"/>
      <c r="E62" s="3"/>
      <c r="F62" s="3"/>
      <c r="G62" s="3"/>
      <c r="H62" s="3"/>
      <c r="I62" s="3"/>
      <c r="J62" s="4"/>
      <c r="K62" s="16">
        <f>Лист2!K59*3</f>
        <v>18501.015000000003</v>
      </c>
    </row>
    <row r="63" spans="1:11" ht="15">
      <c r="A63" s="2" t="s">
        <v>85</v>
      </c>
      <c r="B63" s="3"/>
      <c r="C63" s="3"/>
      <c r="D63" s="3"/>
      <c r="E63" s="3"/>
      <c r="F63" s="3"/>
      <c r="G63" s="3"/>
      <c r="H63" s="3"/>
      <c r="I63" s="3"/>
      <c r="J63" s="4"/>
      <c r="K63" s="16"/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6914.859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351.60299999999995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2578.422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1674.3000000000002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5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11519.184000000001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86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75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30</v>
      </c>
      <c r="L85" s="17"/>
    </row>
    <row r="86" spans="1:11" ht="15">
      <c r="A86" s="2" t="s">
        <v>76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32872.286000000015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558.1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87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18501.015000000003</v>
      </c>
    </row>
    <row r="90" spans="1:11" ht="15">
      <c r="A90" s="2" t="s">
        <v>88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6914.859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351.60299999999995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2578.422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1674.3000000000002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5">
        <f>Лист2!AI90</f>
        <v>19000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30519.184</v>
      </c>
    </row>
    <row r="109" spans="1:11" ht="15">
      <c r="A109" s="2" t="s">
        <v>89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12501</v>
      </c>
    </row>
    <row r="110" spans="1:12" ht="15">
      <c r="A110" s="22" t="s">
        <v>90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72670.20100000002</v>
      </c>
      <c r="L110" s="17"/>
    </row>
    <row r="111" spans="1:11" ht="15">
      <c r="A111" s="23" t="s">
        <v>91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64317.084</v>
      </c>
    </row>
    <row r="112" spans="1:11" ht="15">
      <c r="A112" s="22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92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2" ht="15">
      <c r="A116" s="2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21"/>
    </row>
    <row r="117" spans="1:11" ht="15">
      <c r="A117" s="2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20296</v>
      </c>
    </row>
    <row r="118" spans="1:11" ht="15">
      <c r="A118" s="2" t="s">
        <v>95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96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97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30</v>
      </c>
    </row>
    <row r="121" spans="1:11" ht="15">
      <c r="A121" s="2" t="s">
        <v>98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5"/>
  <sheetViews>
    <sheetView tabSelected="1" workbookViewId="0" topLeftCell="T67">
      <selection activeCell="AI90" sqref="AI9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 t="s">
        <v>30</v>
      </c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12501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14254.07</v>
      </c>
      <c r="X5" s="21"/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16581.347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558.1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558.1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558.1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v>8.66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5">
        <v>11.05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11.05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4833.146000000001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6167.005000000001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6167.005000000001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2092.875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2304.953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2304.953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117.201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117.201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117.201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859.474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859.474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558.1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558.1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K16</f>
        <v>870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W20</f>
        <v> 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 t="str">
        <f>AI25</f>
        <v> 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>
        <v>870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30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28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30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3080.076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3839.728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3839.728</v>
      </c>
    </row>
    <row r="28" spans="1:33" ht="15.75">
      <c r="A28" s="1"/>
      <c r="B28" s="1"/>
      <c r="C28" s="1"/>
      <c r="D28" s="1"/>
      <c r="E28" s="1"/>
      <c r="F28" s="29" t="s">
        <v>38</v>
      </c>
      <c r="G28" s="1"/>
      <c r="H28" s="1"/>
      <c r="I28" s="1"/>
      <c r="M28" s="1"/>
      <c r="N28" s="1"/>
      <c r="O28" s="1"/>
      <c r="P28" s="1"/>
      <c r="Q28" s="1"/>
      <c r="R28" s="29" t="s">
        <v>36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6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57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30</v>
      </c>
      <c r="AJ29" s="17"/>
    </row>
    <row r="30" spans="1:36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18908.624000000003</v>
      </c>
      <c r="L30" s="17"/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21235.901000000005</v>
      </c>
      <c r="Y30" s="2" t="s">
        <v>58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23563.178000000007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558.1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v>558.1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558.1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11.05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11.05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11.05</v>
      </c>
    </row>
    <row r="34" spans="1:36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6167.005000000001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6167.005000000001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6167.005000000001</v>
      </c>
      <c r="AJ34" s="21"/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2304.953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2304.953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2304.953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117.201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117.201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117.201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859.474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859.474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859.474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558.1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558.1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558.1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30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30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 t="s">
        <v>30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 t="s">
        <v>30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30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19</v>
      </c>
      <c r="N50" s="3"/>
      <c r="O50" s="3"/>
      <c r="P50" s="3"/>
      <c r="Q50" s="3"/>
      <c r="R50" s="3"/>
      <c r="S50" s="3"/>
      <c r="T50" s="3"/>
      <c r="U50" s="3"/>
      <c r="V50" s="4"/>
      <c r="W50" s="5" t="s">
        <v>30</v>
      </c>
      <c r="Y50" s="2" t="s">
        <v>56</v>
      </c>
      <c r="Z50" s="3"/>
      <c r="AA50" s="3"/>
      <c r="AB50" s="3"/>
      <c r="AC50" s="3"/>
      <c r="AD50" s="3"/>
      <c r="AE50" s="3"/>
      <c r="AF50" s="3"/>
      <c r="AG50" s="3"/>
      <c r="AH50" s="4"/>
      <c r="AI50" s="5" t="s">
        <v>30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3839.728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3839.728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3839.728</v>
      </c>
    </row>
    <row r="53" spans="5:30" ht="12.75">
      <c r="E53" s="19" t="s">
        <v>20</v>
      </c>
      <c r="R53" s="20" t="s">
        <v>21</v>
      </c>
      <c r="AD53" s="20" t="s">
        <v>22</v>
      </c>
    </row>
    <row r="54" spans="1:36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30</v>
      </c>
      <c r="L54" s="17"/>
      <c r="M54" s="2" t="s">
        <v>66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30</v>
      </c>
      <c r="X54" s="17"/>
      <c r="Y54" s="2" t="s">
        <v>69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  <c r="AJ54" s="17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25890.45500000001</v>
      </c>
      <c r="M55" s="2" t="s">
        <v>67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28217.73200000001</v>
      </c>
      <c r="X55" s="21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30545.00900000001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v>558.1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558.1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558.1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49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11.05</v>
      </c>
      <c r="M58" s="2" t="s">
        <v>68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11.05</v>
      </c>
      <c r="Y58" s="2" t="s">
        <v>49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11.05</v>
      </c>
    </row>
    <row r="59" spans="1:35" ht="15">
      <c r="A59" s="2" t="s">
        <v>63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6167.005000000001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6167.005000000001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6167.005000000001</v>
      </c>
    </row>
    <row r="60" spans="1:36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  <c r="AJ60" s="21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2304.953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2304.953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2304.953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117.201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117.201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117.201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859.474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859.474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859.474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558.1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558.1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558.1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 t="s">
        <v>30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30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45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30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24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30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28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30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3839.728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3839.728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3839.728</v>
      </c>
    </row>
    <row r="78" spans="5:30" ht="12.75">
      <c r="E78" s="19" t="s">
        <v>25</v>
      </c>
      <c r="R78" s="20" t="s">
        <v>26</v>
      </c>
      <c r="AD78" s="20" t="s">
        <v>27</v>
      </c>
    </row>
    <row r="79" spans="1:36" ht="15">
      <c r="A79" s="2" t="s">
        <v>75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30</v>
      </c>
      <c r="M79" s="2" t="s">
        <v>73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30</v>
      </c>
      <c r="X79" s="21"/>
      <c r="Y79" s="2" t="s">
        <v>71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30</v>
      </c>
      <c r="AJ79" s="21"/>
    </row>
    <row r="80" spans="1:35" ht="15">
      <c r="A80" s="2" t="s">
        <v>76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32872.28600000001</v>
      </c>
      <c r="M80" s="2" t="s">
        <v>74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35199.56300000001</v>
      </c>
      <c r="Y80" s="2" t="s">
        <v>72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37526.84000000001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558.1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558.1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558.1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49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11.05</v>
      </c>
      <c r="M83" s="2" t="s">
        <v>49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11.05</v>
      </c>
      <c r="Y83" s="2" t="s">
        <v>49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11.05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6167.005000000001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6167.005000000001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6167.005000000001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2304.953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2304.953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2304.953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117.201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117.201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117.201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859.474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859.474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859.474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558.1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558.1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1116.2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AI99</f>
        <v>19000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102</v>
      </c>
      <c r="Z99" s="3"/>
      <c r="AA99" s="3"/>
      <c r="AB99" s="3"/>
      <c r="AC99" s="3"/>
      <c r="AD99" s="3"/>
      <c r="AE99" s="3"/>
      <c r="AF99" s="3"/>
      <c r="AG99" s="3"/>
      <c r="AH99" s="4"/>
      <c r="AI99" s="5">
        <v>19000</v>
      </c>
    </row>
    <row r="100" spans="1:35" ht="15">
      <c r="A100" s="2" t="s">
        <v>28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3839.728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3839.728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23397.828</v>
      </c>
    </row>
    <row r="103" ht="12.75">
      <c r="AI103" s="21" t="s">
        <v>30</v>
      </c>
    </row>
    <row r="105" ht="12.75">
      <c r="AI105" s="30">
        <f>AI80+AI84-AI101</f>
        <v>20296.017000000014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2015-05-13T05:44:24Z</cp:lastPrinted>
  <dcterms:created xsi:type="dcterms:W3CDTF">2012-04-11T04:13:08Z</dcterms:created>
  <dcterms:modified xsi:type="dcterms:W3CDTF">2016-02-29T07:37:21Z</dcterms:modified>
  <cp:category/>
  <cp:version/>
  <cp:contentType/>
  <cp:contentStatus/>
</cp:coreProperties>
</file>