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<sst xmlns="http://schemas.openxmlformats.org/spreadsheetml/2006/main" count="432" uniqueCount="106">
  <si>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</si>
  <si>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</si>
  <si>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</si>
  <si>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</si>
  <si>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</si>
  <si>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</si>
  <si>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</si>
  <si>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</si>
  <si>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</si>
  <si>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</si>
  <si>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</si>
  <si>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</si>
  <si>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</si>
  <si>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</si>
  <si>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</si>
  <si>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</si>
  <si>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</si>
  <si>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t>ж.Смена входных дверей в местах общего пользования (штукатурка откосов)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</si>
  <si>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</si>
  <si>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</si>
  <si>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</si>
  <si>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</si>
  <si>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</si>
  <si>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</si>
  <si>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</si>
  <si>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</si>
  <si>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</si>
  <si>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</t>
  </si>
  <si>
    <t xml:space="preserve">к. Прочие работы  </t>
  </si>
  <si>
    <t xml:space="preserve">в том числе за: </t>
  </si>
  <si>
    <t xml:space="preserve"> </t>
  </si>
  <si>
    <t>5. Тариф на 2014 год</t>
  </si>
  <si>
    <t xml:space="preserve">6.начислено за январь  </t>
  </si>
  <si>
    <t xml:space="preserve">6.начислено за февраль    </t>
  </si>
  <si>
    <t>коммунальным услугам жилого дома № 6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</si>
  <si>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</si>
  <si>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</si>
  <si>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</si>
  <si>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</si>
  <si>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</si>
  <si>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</si>
  <si>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</si>
  <si>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</si>
  <si>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</si>
  <si>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</si>
  <si>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</si>
  <si>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</si>
  <si>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</si>
  <si>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</si>
  <si>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</si>
  <si>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</si>
  <si>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</si>
  <si>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6 ул. Мира  за январь  </t>
  </si>
  <si>
    <t xml:space="preserve">5. Тариф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</si>
  <si>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</si>
  <si>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</si>
  <si>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6 ул. Мира за февраль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</si>
  <si>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</si>
  <si>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</si>
  <si>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</si>
  <si>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</si>
  <si>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</si>
  <si>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</si>
  <si>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</si>
  <si>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</si>
  <si>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</si>
  <si>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</si>
  <si>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</si>
  <si>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</si>
  <si>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</si>
  <si>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</si>
  <si>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</si>
  <si>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</si>
  <si>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01.12.2015года</t>
  </si>
  <si>
    <t>2. Остаток денежных средств по содержанию и текущему ремонту жилого дома на 01.12.2015г.</t>
  </si>
  <si>
    <t xml:space="preserve">5. Тариф </t>
  </si>
  <si>
    <t xml:space="preserve">коммунальным услугам жилого дома № 6 ул. Мира за 4 квартал  </t>
  </si>
  <si>
    <t xml:space="preserve">5.начислено за 4 квартал  </t>
  </si>
  <si>
    <t>6. задолженность за собственникамина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</si>
  <si>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</si>
  <si>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</si>
  <si>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</si>
  <si>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</si>
  <si>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</si>
  <si>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</si>
  <si>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</si>
  <si>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</si>
  <si>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</si>
  <si>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</si>
  <si>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6 ул. Мира за 3 квартал  </t>
  </si>
  <si>
    <t xml:space="preserve">5.начислено за 3 квартал </t>
  </si>
  <si>
    <t>6. задолженность за собственниками на 01.10.2015г.</t>
  </si>
  <si>
    <t>1. Задолженность по содержанию и текущему ремонту жилого дома на 01.07.2015 года</t>
  </si>
  <si>
    <t xml:space="preserve">5.начислено за 2 квартал  </t>
  </si>
  <si>
    <t>6.задолженность за собственниками на 01.07.2015г.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</si>
  <si>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</si>
  <si>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</si>
  <si>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6 ул. Мира за 2 квартал  </t>
  </si>
  <si>
    <t>6. задолженность за собственниками  на 01.04.2015г.</t>
  </si>
  <si>
    <t xml:space="preserve">5.начислено за 1 квартал  </t>
  </si>
  <si>
    <t xml:space="preserve">коммунальным услугам жилого дома № 6 ул. Мира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</si>
  <si>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</si>
  <si>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</si>
  <si>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</si>
  <si>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(обследование дома)</t>
  </si>
  <si>
    <t>е. Текущий ремонт подъездов (обследование вентканала)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</si>
</sst>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2">
          <cell r="C382">
            <v>982.2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87">
      <selection activeCell="M124" sqref="M12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100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3">
        <v>-8690</v>
      </c>
    </row>
    <row r="5" spans="1:11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982.2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99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23582.622000000003</v>
      </c>
    </row>
    <row r="9" spans="1:11" ht="15">
      <c r="A9" s="2" t="s">
        <v>98</v>
      </c>
      <c r="B9" s="3"/>
      <c r="C9" s="3"/>
      <c r="D9" s="3"/>
      <c r="E9" s="3"/>
      <c r="F9" s="3"/>
      <c r="G9" s="3"/>
      <c r="H9" s="3"/>
      <c r="I9" s="3"/>
      <c r="J9" s="4"/>
      <c r="K9" s="16">
        <v>5620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11796.222</v>
      </c>
    </row>
    <row r="12" spans="1:11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618.7860000000001</v>
      </c>
    </row>
    <row r="13" spans="1:11" ht="15.75">
      <c r="A13" s="8" t="s">
        <v>101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3025.1760000000004</v>
      </c>
    </row>
    <row r="14" spans="1:11" ht="15.75">
      <c r="A14" s="8" t="s">
        <v>102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1964.4</v>
      </c>
    </row>
    <row r="15" spans="1:11" ht="15.75">
      <c r="A15" s="8" t="s">
        <v>103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17404.584000000003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97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96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-2511.9619999999995</v>
      </c>
    </row>
    <row r="33" spans="1:12" ht="15">
      <c r="A33" s="2" t="s">
        <v>95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30</v>
      </c>
      <c r="L33" s="18"/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'[1]Лист1'!$C$382</f>
        <v>982.2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24</v>
      </c>
    </row>
    <row r="36" spans="1:11" ht="15">
      <c r="A36" s="2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Лист2!K34*3</f>
        <v>25547.022000000004</v>
      </c>
    </row>
    <row r="37" spans="1:11" ht="15">
      <c r="A37" s="2" t="s">
        <v>94</v>
      </c>
      <c r="B37" s="3"/>
      <c r="C37" s="3"/>
      <c r="D37" s="3"/>
      <c r="E37" s="3"/>
      <c r="F37" s="3"/>
      <c r="G37" s="3"/>
      <c r="H37" s="3"/>
      <c r="I37" s="3"/>
      <c r="J37" s="4"/>
      <c r="K37" s="16">
        <v>6239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23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12169.457999999999</v>
      </c>
    </row>
    <row r="40" spans="1:11" ht="15.75">
      <c r="A40" s="8" t="s">
        <v>19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Лист2!K37*3</f>
        <v>618.7860000000001</v>
      </c>
    </row>
    <row r="41" spans="1:11" ht="15.75">
      <c r="A41" s="8" t="s">
        <v>101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Лист2!K38*3</f>
        <v>4537.764000000001</v>
      </c>
    </row>
    <row r="42" spans="1:11" ht="15.75">
      <c r="A42" s="8" t="s">
        <v>102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Лист2!K39*3</f>
        <v>2946.6000000000004</v>
      </c>
    </row>
    <row r="43" spans="1:11" ht="15.75">
      <c r="A43" s="8" t="s">
        <v>103</v>
      </c>
      <c r="B43" s="7"/>
      <c r="C43" s="7"/>
      <c r="D43" s="7"/>
      <c r="E43" s="7"/>
      <c r="F43" s="7"/>
      <c r="G43" s="7"/>
      <c r="H43" s="7"/>
      <c r="I43" s="3"/>
      <c r="J43" s="4"/>
      <c r="K43" s="15">
        <f>Лист2!AI40</f>
        <v>8000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28272.608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89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92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-5237.547999999995</v>
      </c>
    </row>
    <row r="60" spans="1:12" ht="15">
      <c r="A60" s="2" t="s">
        <v>68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30</v>
      </c>
      <c r="L60" s="18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982.2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24</v>
      </c>
    </row>
    <row r="63" spans="1:11" ht="15">
      <c r="A63" s="2" t="s">
        <v>90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25547.022000000004</v>
      </c>
    </row>
    <row r="64" spans="1:11" ht="15">
      <c r="A64" s="2" t="s">
        <v>91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30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23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12169.457999999999</v>
      </c>
    </row>
    <row r="67" spans="1:11" ht="15.75">
      <c r="A67" s="8" t="s">
        <v>19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618.7860000000001</v>
      </c>
    </row>
    <row r="68" spans="1:11" ht="15.75">
      <c r="A68" s="8" t="s">
        <v>101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4537.764000000001</v>
      </c>
    </row>
    <row r="69" spans="1:11" ht="15.75">
      <c r="A69" s="8" t="s">
        <v>102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2946.6000000000004</v>
      </c>
    </row>
    <row r="70" spans="1:11" ht="15.75">
      <c r="A70" s="8" t="s">
        <v>103</v>
      </c>
      <c r="B70" s="7"/>
      <c r="C70" s="7"/>
      <c r="D70" s="7"/>
      <c r="E70" s="7"/>
      <c r="F70" s="7"/>
      <c r="G70" s="7"/>
      <c r="H70" s="7"/>
      <c r="I70" s="3"/>
      <c r="J70" s="4"/>
      <c r="K70" s="15">
        <f>Лист2!K65+Лист2!AI65</f>
        <v>3547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23819.608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76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69</v>
      </c>
      <c r="B86" s="3"/>
      <c r="C86" s="3"/>
      <c r="D86" s="3"/>
      <c r="E86" s="3"/>
      <c r="F86" s="3"/>
      <c r="G86" s="3"/>
      <c r="H86" s="3"/>
      <c r="I86" s="3"/>
      <c r="J86" s="4"/>
      <c r="K86" s="13">
        <f>K63+K59-K81</f>
        <v>-3510.133999999991</v>
      </c>
      <c r="L86" s="17"/>
    </row>
    <row r="87" spans="1:11" ht="15">
      <c r="A87" s="2" t="s">
        <v>70</v>
      </c>
      <c r="B87" s="3"/>
      <c r="C87" s="3"/>
      <c r="D87" s="3"/>
      <c r="E87" s="3"/>
      <c r="F87" s="3"/>
      <c r="G87" s="3"/>
      <c r="H87" s="3"/>
      <c r="I87" s="3"/>
      <c r="J87" s="4"/>
      <c r="K87" s="16" t="s">
        <v>30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982.2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24</v>
      </c>
    </row>
    <row r="90" spans="1:11" ht="15">
      <c r="A90" s="2" t="s">
        <v>77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25547.022000000004</v>
      </c>
    </row>
    <row r="91" spans="1:11" ht="15">
      <c r="A91" s="2" t="s">
        <v>78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23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12169.457999999999</v>
      </c>
    </row>
    <row r="94" spans="1:14" ht="15.75">
      <c r="A94" s="8" t="s">
        <v>19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618.7860000000001</v>
      </c>
      <c r="N94" t="s">
        <v>30</v>
      </c>
    </row>
    <row r="95" spans="1:11" ht="15.75">
      <c r="A95" s="8" t="s">
        <v>101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4537.764000000001</v>
      </c>
    </row>
    <row r="96" spans="1:11" ht="15.75">
      <c r="A96" s="8" t="s">
        <v>102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2946.6000000000004</v>
      </c>
    </row>
    <row r="97" spans="1:11" ht="15.75">
      <c r="A97" s="8" t="s">
        <v>103</v>
      </c>
      <c r="B97" s="7"/>
      <c r="C97" s="7"/>
      <c r="D97" s="7"/>
      <c r="E97" s="7"/>
      <c r="F97" s="7"/>
      <c r="G97" s="7"/>
      <c r="H97" s="7"/>
      <c r="I97" s="3"/>
      <c r="J97" s="4"/>
      <c r="K97" s="15">
        <f>Лист2!W90</f>
        <v>539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17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27</v>
      </c>
      <c r="B107" s="3"/>
      <c r="C107" s="3"/>
      <c r="D107" s="3"/>
      <c r="E107" s="3"/>
      <c r="F107" s="3"/>
      <c r="G107" s="3"/>
      <c r="H107" s="3"/>
      <c r="I107" s="3"/>
      <c r="J107" s="4"/>
      <c r="K107" s="5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20811.608</v>
      </c>
    </row>
    <row r="110" spans="1:12" ht="15">
      <c r="A110" s="2" t="s">
        <v>79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>
        <v>-8690</v>
      </c>
      <c r="L110" s="17"/>
    </row>
    <row r="111" spans="1:12" ht="15">
      <c r="A111" s="22" t="s">
        <v>80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100223.68800000002</v>
      </c>
      <c r="L111" s="17"/>
    </row>
    <row r="112" spans="1:11" ht="15">
      <c r="A112" s="23" t="s">
        <v>81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90308.408</v>
      </c>
    </row>
    <row r="113" spans="1:11" ht="15">
      <c r="A113" s="22" t="s">
        <v>29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23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19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82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83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84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243</v>
      </c>
    </row>
    <row r="119" spans="1:11" ht="15">
      <c r="A119" s="2" t="s">
        <v>85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30</v>
      </c>
    </row>
    <row r="120" spans="1:11" ht="15">
      <c r="A120" s="2" t="s">
        <v>86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87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30</v>
      </c>
    </row>
    <row r="122" spans="1:11" ht="15">
      <c r="A122" s="2" t="s">
        <v>88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S64">
      <selection activeCell="AI90" sqref="AI90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52</v>
      </c>
      <c r="C2" s="1"/>
      <c r="D2" s="1"/>
      <c r="E2" s="1"/>
      <c r="F2" s="1"/>
      <c r="G2" s="1"/>
      <c r="H2" s="1"/>
      <c r="I2" s="1"/>
      <c r="M2" s="1"/>
      <c r="N2" s="1" t="s">
        <v>56</v>
      </c>
      <c r="O2" s="1"/>
      <c r="P2" s="1"/>
      <c r="Q2" s="1"/>
      <c r="R2" s="1"/>
      <c r="S2" s="1"/>
      <c r="T2" s="1"/>
      <c r="U2" s="1"/>
      <c r="Y2" s="1"/>
      <c r="Z2" s="1" t="s">
        <v>34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3">
        <v>-8690</v>
      </c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-6028.237999999999</v>
      </c>
      <c r="Y4" s="2" t="s">
        <v>35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-4270.099999999998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3" t="s">
        <v>30</v>
      </c>
      <c r="Y5" s="2" t="s">
        <v>36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30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982.2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982.2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982.2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5">
        <v>6.67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31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6551.274</v>
      </c>
      <c r="M9" s="2" t="s">
        <v>33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8515.674</v>
      </c>
      <c r="Y9" s="2" t="s">
        <v>37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8515.674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3683.25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4056.486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4056.486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206.262</v>
      </c>
      <c r="M12" s="8" t="s">
        <v>19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206.262</v>
      </c>
      <c r="Y12" s="8" t="s">
        <v>19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206.262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1512.5880000000002</v>
      </c>
      <c r="Y13" s="8" t="s">
        <v>101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1512.5880000000002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982.2</v>
      </c>
      <c r="Y14" s="8" t="s">
        <v>102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982.2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K16</f>
        <v> </v>
      </c>
      <c r="M15" s="8" t="s">
        <v>103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103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30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3889.512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6757.535999999999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6757.535999999999</v>
      </c>
    </row>
    <row r="28" spans="1:33" ht="15.75">
      <c r="A28" s="1"/>
      <c r="B28" s="1"/>
      <c r="C28" s="1"/>
      <c r="D28" s="1"/>
      <c r="E28" s="29" t="s">
        <v>42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40</v>
      </c>
      <c r="S28" s="1"/>
      <c r="T28" s="1"/>
      <c r="U28" s="1"/>
      <c r="Y28" s="1"/>
      <c r="Z28" s="1"/>
      <c r="AA28" s="1"/>
      <c r="AB28" s="1"/>
      <c r="AC28" s="1"/>
      <c r="AD28" s="29" t="s">
        <v>38</v>
      </c>
      <c r="AE28" s="1"/>
      <c r="AF28" s="1"/>
      <c r="AG28" s="1"/>
    </row>
    <row r="29" spans="1:35" ht="15">
      <c r="A29" s="2" t="s">
        <v>43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-2511.961999999996</v>
      </c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-753.8239999999942</v>
      </c>
      <c r="Y29" s="2" t="s">
        <v>61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44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30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30</v>
      </c>
      <c r="Y30" s="2" t="s">
        <v>62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W34+W29-W51</f>
        <v>1004.3140000000076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982.2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982.2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982.2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24</v>
      </c>
    </row>
    <row r="33" spans="1:35" ht="15">
      <c r="A33" s="2" t="s">
        <v>31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45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8515.674</v>
      </c>
      <c r="M34" s="2" t="s">
        <v>41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8515.674</v>
      </c>
      <c r="Y34" s="2" t="s">
        <v>39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8515.674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4056.486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4056.486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4056.486</v>
      </c>
    </row>
    <row r="37" spans="1:35" ht="15.75">
      <c r="A37" s="8" t="s">
        <v>19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206.262</v>
      </c>
      <c r="M37" s="8" t="s">
        <v>19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206.262</v>
      </c>
      <c r="Y37" s="8" t="s">
        <v>19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206.262</v>
      </c>
    </row>
    <row r="38" spans="1:35" ht="15.75">
      <c r="A38" s="8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1512.5880000000002</v>
      </c>
      <c r="M38" s="8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1512.5880000000002</v>
      </c>
      <c r="Y38" s="8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1512.5880000000002</v>
      </c>
    </row>
    <row r="39" spans="1:35" ht="15.75">
      <c r="A39" s="8" t="s">
        <v>102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982.2</v>
      </c>
      <c r="M39" s="8" t="s">
        <v>102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982.2</v>
      </c>
      <c r="Y39" s="8" t="s">
        <v>102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982.2</v>
      </c>
    </row>
    <row r="40" spans="1:35" ht="15.75">
      <c r="A40" s="8" t="s">
        <v>103</v>
      </c>
      <c r="B40" s="7"/>
      <c r="C40" s="7"/>
      <c r="D40" s="7"/>
      <c r="E40" s="7"/>
      <c r="F40" s="7"/>
      <c r="G40" s="7"/>
      <c r="H40" s="7"/>
      <c r="I40" s="3"/>
      <c r="J40" s="4"/>
      <c r="K40" s="15" t="str">
        <f>K45</f>
        <v> </v>
      </c>
      <c r="M40" s="8" t="s">
        <v>103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103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AI50</f>
        <v>8000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30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30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8000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6757.535999999999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6757.535999999999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14757.536</v>
      </c>
    </row>
    <row r="53" spans="5:30" ht="12.75">
      <c r="E53" s="20" t="s">
        <v>20</v>
      </c>
      <c r="R53" s="21" t="s">
        <v>21</v>
      </c>
      <c r="AD53" s="21" t="s">
        <v>22</v>
      </c>
    </row>
    <row r="54" spans="1:35" ht="15">
      <c r="A54" s="2" t="s">
        <v>67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AI34+AI30-AI51</f>
        <v>-5237.547999999992</v>
      </c>
      <c r="M54" s="2" t="s">
        <v>65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-6379.409999999991</v>
      </c>
      <c r="Y54" s="2" t="s">
        <v>63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-4621.271999999989</v>
      </c>
    </row>
    <row r="55" spans="1:35" ht="15">
      <c r="A55" s="2" t="s">
        <v>68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30</v>
      </c>
      <c r="M55" s="2" t="s">
        <v>66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30</v>
      </c>
      <c r="Y55" s="2" t="s">
        <v>64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30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982.2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982.2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982.2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24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24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24</v>
      </c>
    </row>
    <row r="58" spans="1:35" ht="15">
      <c r="A58" s="2" t="s">
        <v>53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53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53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8515.674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8515.674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8515.674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4056.486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4056.486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4056.486</v>
      </c>
    </row>
    <row r="62" spans="1:35" ht="15.75">
      <c r="A62" s="8" t="s">
        <v>19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206.262</v>
      </c>
      <c r="M62" s="8" t="s">
        <v>19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206.262</v>
      </c>
      <c r="Y62" s="8" t="s">
        <v>19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206.262</v>
      </c>
    </row>
    <row r="63" spans="1:35" ht="15.75">
      <c r="A63" s="8" t="s">
        <v>101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1512.5880000000002</v>
      </c>
      <c r="M63" s="8" t="s">
        <v>101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1512.5880000000002</v>
      </c>
      <c r="Y63" s="8" t="s">
        <v>101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1512.5880000000002</v>
      </c>
    </row>
    <row r="64" spans="1:35" ht="15.75">
      <c r="A64" s="8" t="s">
        <v>102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982.2</v>
      </c>
      <c r="M64" s="8" t="s">
        <v>102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982.2</v>
      </c>
      <c r="Y64" s="8" t="s">
        <v>102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982.2</v>
      </c>
    </row>
    <row r="65" spans="1:35" ht="15.75">
      <c r="A65" s="8" t="s">
        <v>103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K69+K70</f>
        <v>2900</v>
      </c>
      <c r="M65" s="8" t="s">
        <v>103</v>
      </c>
      <c r="N65" s="7"/>
      <c r="O65" s="7"/>
      <c r="P65" s="7"/>
      <c r="Q65" s="7"/>
      <c r="R65" s="7"/>
      <c r="S65" s="7"/>
      <c r="T65" s="7"/>
      <c r="U65" s="3"/>
      <c r="V65" s="4"/>
      <c r="W65" s="15" t="str">
        <f>W70</f>
        <v> </v>
      </c>
      <c r="Y65" s="8" t="s">
        <v>103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</f>
        <v>647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602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647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>
        <v>2298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30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28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30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9657.536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</f>
        <v>6757.535999999999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7404.535999999999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69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AI59+AI54-AI76</f>
        <v>-3510.1339999999873</v>
      </c>
      <c r="M79" s="2" t="s">
        <v>71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-1751.9959999999855</v>
      </c>
      <c r="Y79" s="2" t="s">
        <v>73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-532.8579999999838</v>
      </c>
    </row>
    <row r="80" spans="1:35" ht="15">
      <c r="A80" s="2" t="s">
        <v>70</v>
      </c>
      <c r="B80" s="3"/>
      <c r="C80" s="3"/>
      <c r="D80" s="3"/>
      <c r="E80" s="3"/>
      <c r="F80" s="3"/>
      <c r="G80" s="3"/>
      <c r="H80" s="3"/>
      <c r="I80" s="3"/>
      <c r="J80" s="4"/>
      <c r="K80" s="16"/>
      <c r="M80" s="2" t="s">
        <v>72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30</v>
      </c>
      <c r="Y80" s="2" t="s">
        <v>74</v>
      </c>
      <c r="Z80" s="3"/>
      <c r="AA80" s="3"/>
      <c r="AB80" s="3"/>
      <c r="AC80" s="3"/>
      <c r="AD80" s="3"/>
      <c r="AE80" s="3"/>
      <c r="AF80" s="3"/>
      <c r="AG80" s="3"/>
      <c r="AH80" s="4"/>
      <c r="AI80" s="13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982.2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982.2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982.2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24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24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24</v>
      </c>
    </row>
    <row r="83" spans="1:35" ht="15">
      <c r="A83" s="2" t="s">
        <v>53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53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51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8515.674</v>
      </c>
      <c r="M84" s="2" t="s">
        <v>50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8515.674</v>
      </c>
      <c r="Y84" s="2" t="s">
        <v>49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8515.674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4056.486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4056.486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4056.486</v>
      </c>
    </row>
    <row r="87" spans="1:35" ht="15.75">
      <c r="A87" s="8" t="s">
        <v>19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206.262</v>
      </c>
      <c r="M87" s="8" t="s">
        <v>19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206.262</v>
      </c>
      <c r="Y87" s="8" t="s">
        <v>19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206.262</v>
      </c>
    </row>
    <row r="88" spans="1:35" ht="15.75">
      <c r="A88" s="8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1512.5880000000002</v>
      </c>
      <c r="M88" s="8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1512.5880000000002</v>
      </c>
      <c r="Y88" s="8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1512.5880000000002</v>
      </c>
    </row>
    <row r="89" spans="1:35" ht="15.75">
      <c r="A89" s="8" t="s">
        <v>102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982.2</v>
      </c>
      <c r="M89" s="8" t="s">
        <v>102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982.2</v>
      </c>
      <c r="Y89" s="8" t="s">
        <v>102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1964.4</v>
      </c>
    </row>
    <row r="90" spans="1:35" ht="15.75">
      <c r="A90" s="8" t="s">
        <v>103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103</v>
      </c>
      <c r="N90" s="7"/>
      <c r="O90" s="7"/>
      <c r="P90" s="7"/>
      <c r="Q90" s="7"/>
      <c r="R90" s="7"/>
      <c r="S90" s="7"/>
      <c r="T90" s="7"/>
      <c r="U90" s="3"/>
      <c r="V90" s="4"/>
      <c r="W90" s="15">
        <f>W96</f>
        <v>539</v>
      </c>
      <c r="Y90" s="8" t="s">
        <v>103</v>
      </c>
      <c r="Z90" s="7"/>
      <c r="AA90" s="7"/>
      <c r="AB90" s="7"/>
      <c r="AC90" s="7"/>
      <c r="AD90" s="7"/>
      <c r="AE90" s="7"/>
      <c r="AF90" s="7"/>
      <c r="AG90" s="3"/>
      <c r="AH90" s="4"/>
      <c r="AI90" s="15" t="str">
        <f>AI95</f>
        <v> 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30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30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30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105</v>
      </c>
      <c r="N96" s="3"/>
      <c r="O96" s="3"/>
      <c r="P96" s="3"/>
      <c r="Q96" s="3"/>
      <c r="R96" s="3"/>
      <c r="S96" s="3"/>
      <c r="T96" s="3"/>
      <c r="U96" s="3"/>
      <c r="V96" s="4"/>
      <c r="W96" s="5">
        <v>539</v>
      </c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30</v>
      </c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</f>
        <v>6757.535999999999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7296.535999999999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7739.735999999999</v>
      </c>
    </row>
    <row r="102" ht="12.75">
      <c r="W102" t="s">
        <v>30</v>
      </c>
    </row>
    <row r="103" ht="12.75">
      <c r="AI103" s="17" t="s">
        <v>30</v>
      </c>
    </row>
    <row r="104" ht="12.75">
      <c r="AI104" s="30">
        <f>AI84+AI79-AI101</f>
        <v>243.08000000001812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2015-08-13T06:23:23Z</cp:lastPrinted>
  <dcterms:created xsi:type="dcterms:W3CDTF">2012-04-11T04:13:08Z</dcterms:created>
  <dcterms:modified xsi:type="dcterms:W3CDTF">2016-02-29T07:35:47Z</dcterms:modified>
  <cp:category/>
  <cp:version/>
  <cp:contentType/>
  <cp:contentStatus/>
</cp:coreProperties>
</file>