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<sst xmlns="http://schemas.openxmlformats.org/spreadsheetml/2006/main" count="414" uniqueCount="104">
  <si>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</si>
  <si>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</si>
  <si>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</si>
  <si>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</si>
  <si>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</si>
  <si>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</si>
  <si>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</si>
  <si>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</si>
  <si>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</si>
  <si>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</si>
  <si>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</si>
  <si>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</si>
  <si>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</si>
  <si>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</si>
  <si>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</si>
  <si>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</si>
  <si>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</si>
  <si>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</si>
  <si>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</si>
  <si>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</si>
  <si>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</si>
  <si>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</si>
  <si>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</si>
  <si>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</si>
  <si>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</si>
  <si>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</si>
  <si>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</si>
  <si>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</si>
  <si>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</si>
  <si>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</si>
  <si>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</si>
  <si>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</si>
  <si>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</si>
  <si>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>май</t>
  </si>
  <si>
    <t>апрель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</si>
  <si>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</si>
  <si>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</si>
  <si>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</si>
  <si>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коммунальным услугам жилого дома № 2 ул. Мира за 1 квартал  </t>
  </si>
  <si>
    <t xml:space="preserve">коммунальным услугам жилого дома № 2 ул. Мира за 2 квартал </t>
  </si>
  <si>
    <t xml:space="preserve">коммунальным услугам жилого дома № 2 ул. Мира за 3 квартал  </t>
  </si>
  <si>
    <t xml:space="preserve">коммунальным услугам жилого дома № 2 ул. Мира за 4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</si>
  <si>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</si>
  <si>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</si>
  <si>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</si>
  <si>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</si>
  <si>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</si>
  <si>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</si>
  <si>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</si>
  <si>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</si>
  <si>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</si>
  <si>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</si>
  <si>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</si>
  <si>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</si>
  <si>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</si>
  <si>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</si>
  <si>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</si>
  <si>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</si>
  <si>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</si>
  <si>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</si>
  <si>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</si>
  <si>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</si>
  <si>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</si>
  <si>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</si>
  <si>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</si>
  <si>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</si>
  <si>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</si>
  <si>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</si>
  <si>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 ул. Мира  за январь  </t>
  </si>
  <si>
    <t xml:space="preserve">коммунальным услугам жилого дома № 2 ул. Мира за февраль  </t>
  </si>
  <si>
    <t xml:space="preserve">коммунальным услугам жилого дома № 2  ул. Мира  за март  </t>
  </si>
  <si>
    <t xml:space="preserve">5. Тариф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</si>
  <si>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</si>
  <si>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</si>
  <si>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</si>
  <si>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6.начислено за февраль  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</si>
  <si>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</si>
  <si>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</si>
  <si>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</si>
  <si>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</si>
  <si>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</si>
  <si>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</si>
  <si>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</si>
  <si>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май  </t>
  </si>
  <si>
    <t xml:space="preserve">6.начислено за апрель  </t>
  </si>
  <si>
    <t xml:space="preserve">6.начислено за июль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</si>
  <si>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</si>
  <si>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</si>
  <si>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</si>
  <si>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</si>
  <si>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</si>
  <si>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</si>
  <si>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</si>
  <si>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</si>
  <si>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</si>
  <si>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</si>
  <si>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</si>
  <si>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</si>
  <si>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</si>
  <si>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</si>
  <si>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(Закрепление козырьков)</t>
  </si>
  <si>
    <t>з. Смена оконных блоков в местах общего пользования (получено по чеку)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</si>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</sst>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9">
          <cell r="C379">
            <v>242.2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64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65</v>
      </c>
      <c r="B5" s="3"/>
      <c r="C5" s="3"/>
      <c r="D5" s="3"/>
      <c r="E5" s="3"/>
      <c r="F5" s="3"/>
      <c r="G5" s="3"/>
      <c r="H5" s="3"/>
      <c r="I5" s="3"/>
      <c r="J5" s="4"/>
      <c r="K5" s="13">
        <v>17799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242.2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4</v>
      </c>
    </row>
    <row r="8" spans="1:11" ht="15">
      <c r="A8" s="2" t="s">
        <v>66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5754.672</v>
      </c>
    </row>
    <row r="9" spans="1:11" ht="15">
      <c r="A9" s="2" t="s">
        <v>67</v>
      </c>
      <c r="B9" s="3"/>
      <c r="C9" s="3"/>
      <c r="D9" s="3"/>
      <c r="E9" s="3"/>
      <c r="F9" s="3"/>
      <c r="G9" s="3"/>
      <c r="H9" s="3"/>
      <c r="I9" s="3"/>
      <c r="J9" s="4"/>
      <c r="K9" s="16">
        <v>3379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Лист2!K11+Лист2!W11*2</f>
        <v>2908.822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152.58599999999998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745.976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484.4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4291.784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39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30</v>
      </c>
    </row>
    <row r="32" spans="1:11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19261.888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'[1]Лист1'!$C$379</f>
        <v>242.2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3</v>
      </c>
    </row>
    <row r="35" spans="1:11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6299.621999999999</v>
      </c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6">
        <v>4209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3000.8579999999997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152.58599999999998</v>
      </c>
    </row>
    <row r="40" spans="1:11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1118.964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Лист2!K39*3</f>
        <v>726.5999999999999</v>
      </c>
    </row>
    <row r="42" spans="1:11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Лист2!W40</f>
        <v>1260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6259.008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40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56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19302.502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242.2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3</v>
      </c>
    </row>
    <row r="62" spans="1:11" ht="1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6299.621999999999</v>
      </c>
    </row>
    <row r="63" spans="1:11" ht="15">
      <c r="A63" s="2" t="s">
        <v>59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30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3000.8579999999997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152.58599999999998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1118.964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726.5999999999999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</f>
        <v>5000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9999.008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41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53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K62+K59-K80</f>
        <v>15603.116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242.2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3</v>
      </c>
    </row>
    <row r="89" spans="1:11" ht="15">
      <c r="A89" s="2" t="s">
        <v>54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6299.621999999999</v>
      </c>
    </row>
    <row r="90" spans="1:11" ht="15">
      <c r="A90" s="2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3000.8579999999997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152.58599999999998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1118.964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726.5999999999999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</f>
        <v>1149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6148.008</v>
      </c>
    </row>
    <row r="109" spans="1:11" ht="15">
      <c r="A109" s="2" t="s">
        <v>42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K5</f>
        <v>17799</v>
      </c>
    </row>
    <row r="110" spans="1:11" ht="15">
      <c r="A110" s="21" t="s">
        <v>43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24653.537999999997</v>
      </c>
    </row>
    <row r="111" spans="1:11" ht="15">
      <c r="A111" s="22" t="s">
        <v>44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K107+K80+K53+K26</f>
        <v>26697.807999999997</v>
      </c>
    </row>
    <row r="112" spans="1:11" ht="15">
      <c r="A112" s="21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45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1" ht="15">
      <c r="A116" s="2" t="s">
        <v>46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3" ht="15">
      <c r="A117" s="2" t="s">
        <v>47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16966</v>
      </c>
      <c r="L117" s="30"/>
      <c r="M117" s="30"/>
    </row>
    <row r="118" spans="1:11" ht="15">
      <c r="A118" s="2" t="s">
        <v>48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50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30</v>
      </c>
    </row>
    <row r="121" spans="1:11" ht="15">
      <c r="A121" s="2" t="s">
        <v>51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workbookViewId="0" topLeftCell="S67">
      <selection activeCell="AI106" sqref="AI106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68</v>
      </c>
      <c r="C2" s="1"/>
      <c r="D2" s="1"/>
      <c r="E2" s="1"/>
      <c r="F2" s="1"/>
      <c r="G2" s="1"/>
      <c r="H2" s="1"/>
      <c r="I2" s="1"/>
      <c r="M2" s="1"/>
      <c r="N2" s="1" t="s">
        <v>69</v>
      </c>
      <c r="O2" s="1"/>
      <c r="P2" s="1"/>
      <c r="Q2" s="1"/>
      <c r="R2" s="1"/>
      <c r="S2" s="1"/>
      <c r="T2" s="1"/>
      <c r="U2" s="1"/>
      <c r="Y2" s="1"/>
      <c r="Z2" s="1" t="s">
        <v>70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64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65</v>
      </c>
      <c r="B5" s="3"/>
      <c r="C5" s="3"/>
      <c r="D5" s="3"/>
      <c r="E5" s="3"/>
      <c r="F5" s="3"/>
      <c r="G5" s="3"/>
      <c r="H5" s="3"/>
      <c r="I5" s="3"/>
      <c r="J5" s="4"/>
      <c r="K5" s="13">
        <v>17799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18394.811999999998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18828.35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242.2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242.2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242.2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4</v>
      </c>
    </row>
    <row r="8" spans="1:35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5">
        <v>6.42</v>
      </c>
      <c r="M8" s="2" t="s">
        <v>74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1554.924</v>
      </c>
      <c r="M9" s="2" t="s">
        <v>75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2099.874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2099.874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908.25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1000.286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1000.286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50.861999999999995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50.861999999999995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50.861999999999995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372.988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372.988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242.2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242.2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959.112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1666.336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1666.336</v>
      </c>
    </row>
    <row r="28" spans="1:33" ht="15.75">
      <c r="A28" s="1"/>
      <c r="B28" s="1"/>
      <c r="C28" s="1"/>
      <c r="D28" s="1"/>
      <c r="E28" s="28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33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81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78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19261.888</v>
      </c>
      <c r="M30" s="2" t="s">
        <v>82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19695.426</v>
      </c>
      <c r="Y30" s="2" t="s">
        <v>79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18868.964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242.2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242.2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242.2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4</v>
      </c>
    </row>
    <row r="33" spans="1:35" ht="15">
      <c r="A33" s="2" t="s">
        <v>74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84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2099.874</v>
      </c>
      <c r="M34" s="2" t="s">
        <v>83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2099.874</v>
      </c>
      <c r="Y34" s="2" t="s">
        <v>80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2099.874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1000.286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1000.286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1000.286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50.861999999999995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50.861999999999995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50.861999999999995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372.988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372.988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372.988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242.2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242.2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242.2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>
        <f>W46</f>
        <v>1260</v>
      </c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 t="str">
        <f>AI42</f>
        <v> 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30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100</v>
      </c>
      <c r="N46" s="3"/>
      <c r="O46" s="3"/>
      <c r="P46" s="3"/>
      <c r="Q46" s="3"/>
      <c r="R46" s="3"/>
      <c r="S46" s="3"/>
      <c r="T46" s="3"/>
      <c r="U46" s="3"/>
      <c r="V46" s="4"/>
      <c r="W46" s="5">
        <v>1260</v>
      </c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1666.336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2926.3360000000002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</f>
        <v>1666.336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56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86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88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19302.502</v>
      </c>
      <c r="L55" s="17"/>
      <c r="M55" s="2" t="s">
        <v>87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14736.04</v>
      </c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15169.578000000001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242.2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242.2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242.2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4</v>
      </c>
    </row>
    <row r="58" spans="1:35" ht="15">
      <c r="A58" s="2" t="s">
        <v>74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74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85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2099.874</v>
      </c>
      <c r="M59" s="2" t="s">
        <v>35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2099.874</v>
      </c>
      <c r="Y59" s="2" t="s">
        <v>36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2099.874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1000.286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1000.286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1000.286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50.861999999999995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50.861999999999995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50.861999999999995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372.988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372.988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372.988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242.2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242.2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242.2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>
        <f>K73</f>
        <v>5000</v>
      </c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 t="s">
        <v>30</v>
      </c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W65</f>
        <v> 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101</v>
      </c>
      <c r="B73" s="10"/>
      <c r="C73" s="10"/>
      <c r="D73" s="10"/>
      <c r="E73" s="10"/>
      <c r="F73" s="10"/>
      <c r="G73" s="10"/>
      <c r="H73" s="10"/>
      <c r="I73" s="10"/>
      <c r="J73" s="11"/>
      <c r="K73" s="5">
        <v>5000</v>
      </c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26</v>
      </c>
      <c r="N75" s="3"/>
      <c r="O75" s="3"/>
      <c r="P75" s="3"/>
      <c r="Q75" s="3"/>
      <c r="R75" s="3"/>
      <c r="S75" s="3"/>
      <c r="T75" s="3"/>
      <c r="U75" s="3"/>
      <c r="V75" s="4"/>
      <c r="W75" s="5" t="s">
        <v>30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6666.336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</f>
        <v>1666.336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1666.336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95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93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90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53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15603.116000000002</v>
      </c>
      <c r="M80" s="2" t="s">
        <v>94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16036.654000000002</v>
      </c>
      <c r="Y80" s="2" t="s">
        <v>91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16470.192000000003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242.2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242.2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242.2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4</v>
      </c>
    </row>
    <row r="83" spans="1:35" ht="15">
      <c r="A83" s="2" t="s">
        <v>71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74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96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2099.874</v>
      </c>
      <c r="M84" s="2" t="s">
        <v>37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2099.874</v>
      </c>
      <c r="Y84" s="2" t="s">
        <v>92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2099.874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1000.286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1000.286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1000.286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50.861999999999995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50.861999999999995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50.861999999999995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372.988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372.988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372.988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242.2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242.2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242.2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AI95</f>
        <v>1149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1149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</f>
        <v>1666.336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1666.336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2815.3360000000002</v>
      </c>
    </row>
    <row r="103" ht="12.75">
      <c r="AI103" s="17" t="s">
        <v>30</v>
      </c>
    </row>
    <row r="105" ht="12.75">
      <c r="AI105" s="29">
        <f>AI80+AI84-AI101</f>
        <v>15754.730000000003</v>
      </c>
    </row>
    <row r="106" spans="34:35" ht="12.75">
      <c r="AH106" t="s">
        <v>102</v>
      </c>
      <c r="AI106">
        <f>AI89*5</f>
        <v>1211</v>
      </c>
    </row>
    <row r="107" spans="34:35" ht="12.75">
      <c r="AH107" t="s">
        <v>103</v>
      </c>
      <c r="AI107" s="30">
        <f>AI105+AI106</f>
        <v>16965.730000000003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2016-02-25T11:41:15Z</dcterms:modified>
  <cp:category/>
  <cp:version/>
  <cp:contentType/>
  <cp:contentStatus/>
</cp:coreProperties>
</file>