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<sst xmlns="http://schemas.openxmlformats.org/spreadsheetml/2006/main" count="427" uniqueCount="106">
  <si>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</si>
  <si>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</si>
  <si>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</si>
  <si>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</si>
  <si>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</si>
  <si>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</si>
  <si>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</si>
  <si>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</si>
  <si>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</si>
  <si>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</si>
  <si>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</si>
  <si>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</si>
  <si>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</si>
  <si>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</si>
  <si>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</si>
  <si>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</si>
  <si>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</si>
  <si>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 xml:space="preserve">1. </t>
    </r>
    <r>
      <rPr>
        <sz val="12"/>
        <rFont val="Arial Cyr"/>
        <family val="0"/>
      </rPr>
      <t>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</si>
  <si>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</si>
  <si>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</si>
  <si>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</si>
  <si>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</si>
  <si>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</si>
  <si>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</si>
  <si>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</si>
  <si>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</si>
  <si>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</si>
  <si>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</si>
  <si>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(смена шиферной кровли)</t>
  </si>
  <si>
    <t xml:space="preserve">к. Прочие работы  </t>
  </si>
  <si>
    <t xml:space="preserve">в том числе за: </t>
  </si>
  <si>
    <t xml:space="preserve">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</si>
  <si>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</si>
  <si>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</si>
  <si>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</si>
  <si>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</si>
  <si>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</si>
  <si>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</si>
  <si>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</si>
  <si>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</si>
  <si>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</si>
  <si>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</si>
  <si>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>к. Прочие работы   (списывание показаний)</t>
  </si>
  <si>
    <t xml:space="preserve">коммунальным услугам жилого дома № 23 ул. 50 лет ВЛКСМ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</si>
  <si>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</si>
  <si>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</si>
  <si>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</si>
  <si>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</si>
  <si>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23 ул. 50 лет ВЛКСМ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</si>
  <si>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</si>
  <si>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</si>
  <si>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</si>
  <si>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</si>
  <si>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</si>
  <si>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</si>
  <si>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</si>
  <si>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</si>
  <si>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23 ул. 50 лет ВЛКСМ за 3 квартал </t>
  </si>
  <si>
    <t xml:space="preserve">коммунальным услугам жилого дома № 23 ул. 50 лет ВЛКСМ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</si>
  <si>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</si>
  <si>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</si>
  <si>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</si>
  <si>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</si>
  <si>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</si>
  <si>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</si>
  <si>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</si>
  <si>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</si>
  <si>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</si>
  <si>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</si>
  <si>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</si>
  <si>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</si>
  <si>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</si>
  <si>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</si>
  <si>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01.01.2015года</t>
  </si>
  <si>
    <t xml:space="preserve">5. Тариф  </t>
  </si>
  <si>
    <t xml:space="preserve">6.начислено за январь   </t>
  </si>
  <si>
    <t xml:space="preserve">коммунальным услугам жилого дома № 23 ул. 50 лет ВЛКСМ за январь  </t>
  </si>
  <si>
    <t xml:space="preserve">коммунальным услугам жилого дома № 23 ул. 50 лет ВЛКСМ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</si>
  <si>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</si>
  <si>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</si>
  <si>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6.начислено за февраль    </t>
  </si>
  <si>
    <t xml:space="preserve">коммунальным услугам жилого дома № 23 ул. 50 лет ВЛКСМ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</si>
  <si>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</si>
  <si>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</si>
  <si>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6.начислено за март   </t>
  </si>
  <si>
    <t xml:space="preserve">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</si>
  <si>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</si>
  <si>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</si>
  <si>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</si>
  <si>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</si>
  <si>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</si>
  <si>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</si>
  <si>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</si>
  <si>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6.начислено за август  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</si>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</sst>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87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6" t="s">
        <v>31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3">
        <v>15311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849.37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20410.361100000002</v>
      </c>
    </row>
    <row r="9" spans="1:11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6">
        <v>6921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10200.9337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535.1030999999999</v>
      </c>
    </row>
    <row r="13" spans="1:11" ht="15.75">
      <c r="A13" s="8" t="s">
        <v>101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2616.0596</v>
      </c>
    </row>
    <row r="14" spans="1:11" ht="15.75">
      <c r="A14" s="8" t="s">
        <v>102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1698.74</v>
      </c>
    </row>
    <row r="15" spans="1:11" ht="15.75">
      <c r="A15" s="8" t="s">
        <v>103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486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15536.8364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48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49</v>
      </c>
      <c r="B32" s="3"/>
      <c r="C32" s="3"/>
      <c r="D32" s="3"/>
      <c r="E32" s="3"/>
      <c r="F32" s="3"/>
      <c r="G32" s="3"/>
      <c r="H32" s="3"/>
      <c r="I32" s="3"/>
      <c r="J32" s="4"/>
      <c r="K32" s="13"/>
      <c r="L32" s="18" t="s">
        <v>31</v>
      </c>
    </row>
    <row r="33" spans="1:11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20184.5247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849.37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51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22092.1137</v>
      </c>
    </row>
    <row r="37" spans="1:11" ht="15">
      <c r="A37" s="2" t="s">
        <v>52</v>
      </c>
      <c r="B37" s="3"/>
      <c r="C37" s="3"/>
      <c r="D37" s="3"/>
      <c r="E37" s="3"/>
      <c r="F37" s="3"/>
      <c r="G37" s="3"/>
      <c r="H37" s="3"/>
      <c r="I37" s="3"/>
      <c r="J37" s="4"/>
      <c r="K37" s="16">
        <v>3883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 t="s">
        <v>31</v>
      </c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10523.6943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535.1030999999999</v>
      </c>
    </row>
    <row r="41" spans="1:11" ht="15.75">
      <c r="A41" s="8" t="s">
        <v>101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3924.0894</v>
      </c>
    </row>
    <row r="42" spans="1:11" ht="15.75">
      <c r="A42" s="8" t="s">
        <v>102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2548.11</v>
      </c>
    </row>
    <row r="43" spans="1:11" ht="15.75">
      <c r="A43" s="8" t="s">
        <v>103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Лист2!AI40*3</f>
        <v>486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14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18016.9968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57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3"/>
      <c r="L59" s="17"/>
    </row>
    <row r="60" spans="1:11" ht="1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24259.641600000003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849.37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55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22092.1137</v>
      </c>
    </row>
    <row r="64" spans="1:11" ht="15">
      <c r="A64" s="2" t="s">
        <v>56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31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10523.6943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535.1030999999999</v>
      </c>
    </row>
    <row r="68" spans="1:11" ht="15.75">
      <c r="A68" s="8" t="s">
        <v>101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3924.0894</v>
      </c>
    </row>
    <row r="69" spans="1:11" ht="15.75">
      <c r="A69" s="8" t="s">
        <v>102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2548.11</v>
      </c>
    </row>
    <row r="70" spans="1:11" ht="15.75">
      <c r="A70" s="8" t="s">
        <v>103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10886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15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14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28416.9968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58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59</v>
      </c>
      <c r="B86" s="3"/>
      <c r="C86" s="3"/>
      <c r="D86" s="3"/>
      <c r="E86" s="3"/>
      <c r="F86" s="3"/>
      <c r="G86" s="3"/>
      <c r="H86" s="3"/>
      <c r="I86" s="3"/>
      <c r="J86" s="4"/>
      <c r="K86" s="13"/>
    </row>
    <row r="87" spans="1:12" ht="15">
      <c r="A87" s="2" t="s">
        <v>60</v>
      </c>
      <c r="B87" s="3"/>
      <c r="C87" s="3"/>
      <c r="D87" s="3"/>
      <c r="E87" s="3"/>
      <c r="F87" s="3"/>
      <c r="G87" s="3"/>
      <c r="H87" s="3"/>
      <c r="I87" s="3"/>
      <c r="J87" s="4"/>
      <c r="K87" s="13">
        <f>K60+K63-K81</f>
        <v>17934.758500000004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849.37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18</v>
      </c>
    </row>
    <row r="90" spans="1:11" ht="15">
      <c r="A90" s="2" t="s">
        <v>61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22092.1137</v>
      </c>
    </row>
    <row r="91" spans="1:11" ht="15">
      <c r="A91" s="2" t="s">
        <v>62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10523.6943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535.1030999999999</v>
      </c>
    </row>
    <row r="95" spans="1:11" ht="15.75">
      <c r="A95" s="8" t="s">
        <v>101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3924.0894</v>
      </c>
    </row>
    <row r="96" spans="1:11" ht="15.75">
      <c r="A96" s="8" t="s">
        <v>102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2548.11</v>
      </c>
    </row>
    <row r="97" spans="1:11" ht="15.75">
      <c r="A97" s="8" t="s">
        <v>103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5715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3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18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29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14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23245.9968</v>
      </c>
    </row>
    <row r="110" spans="1:12" ht="15">
      <c r="A110" s="2" t="s">
        <v>63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15311</v>
      </c>
      <c r="L110" s="17"/>
    </row>
    <row r="111" spans="1:11" ht="15">
      <c r="A111" s="22" t="s">
        <v>64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86686.7022</v>
      </c>
    </row>
    <row r="112" spans="1:11" ht="15">
      <c r="A112" s="23" t="s">
        <v>65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85216.82680000001</v>
      </c>
    </row>
    <row r="113" spans="1:11" ht="15">
      <c r="A113" s="22" t="s">
        <v>30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66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2" ht="15">
      <c r="A117" s="2" t="s">
        <v>67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L117" s="18"/>
    </row>
    <row r="118" spans="1:11" ht="15">
      <c r="A118" s="2" t="s">
        <v>68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21028</v>
      </c>
    </row>
    <row r="119" spans="1:11" ht="15">
      <c r="A119" s="2" t="s">
        <v>69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31</v>
      </c>
    </row>
    <row r="120" spans="1:11" ht="15">
      <c r="A120" s="2" t="s">
        <v>70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71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31</v>
      </c>
    </row>
    <row r="122" spans="1:11" ht="15">
      <c r="A122" s="2" t="s">
        <v>72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T71">
      <selection activeCell="AI106" sqref="AI106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 t="s">
        <v>31</v>
      </c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3" t="s">
        <v>31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31</v>
      </c>
      <c r="AJ4" s="18"/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3">
        <v>15311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17467.7801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18826.1524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849.37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849.37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849.37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5">
        <v>6.69</v>
      </c>
      <c r="M8" s="2" t="s">
        <v>74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75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5682.2853000000005</v>
      </c>
      <c r="M9" s="2" t="s">
        <v>80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7364.0379</v>
      </c>
      <c r="Y9" s="2" t="s">
        <v>84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7364.0379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3185.1375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3507.8981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3507.8981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178.36769999999999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178.36769999999999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178.36769999999999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1308.0298</v>
      </c>
      <c r="Y13" s="8" t="s">
        <v>101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1308.0298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102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849.37</v>
      </c>
      <c r="Y14" s="8" t="s">
        <v>102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849.37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162</v>
      </c>
      <c r="M15" s="8" t="s">
        <v>103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162</v>
      </c>
      <c r="Y15" s="8" t="s">
        <v>103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162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31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31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31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31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3525.5051999999996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6005.665599999999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6005.665599999999</v>
      </c>
    </row>
    <row r="28" spans="1:33" ht="15.75">
      <c r="A28" s="1"/>
      <c r="B28" s="1"/>
      <c r="C28" s="1"/>
      <c r="D28" s="1"/>
      <c r="E28" s="29" t="s">
        <v>36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34</v>
      </c>
      <c r="S28" s="1"/>
      <c r="T28" s="1"/>
      <c r="U28" s="1"/>
      <c r="Y28" s="1"/>
      <c r="Z28" s="1"/>
      <c r="AA28" s="1"/>
      <c r="AB28" s="1"/>
      <c r="AC28" s="1"/>
      <c r="AD28" s="29" t="s">
        <v>32</v>
      </c>
      <c r="AE28" s="1"/>
      <c r="AF28" s="1"/>
      <c r="AG28" s="1"/>
    </row>
    <row r="29" spans="1:35" ht="15">
      <c r="A29" s="2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20184.524699999998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21542.896999999997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22901.269299999996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849.37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849.37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849.37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74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90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7364.0379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7364.0379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7364.0379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3507.8981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3507.8981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3507.8981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178.36769999999999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178.36769999999999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178.36769999999999</v>
      </c>
    </row>
    <row r="38" spans="1:35" ht="15.75">
      <c r="A38" s="8" t="s">
        <v>101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1308.0298</v>
      </c>
      <c r="M38" s="8" t="s">
        <v>101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1308.0298</v>
      </c>
      <c r="Y38" s="8" t="s">
        <v>101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1308.0298</v>
      </c>
    </row>
    <row r="39" spans="1:35" ht="15.75">
      <c r="A39" s="8" t="s">
        <v>102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849.37</v>
      </c>
      <c r="M39" s="8" t="s">
        <v>102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849.37</v>
      </c>
      <c r="Y39" s="8" t="s">
        <v>102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849.37</v>
      </c>
    </row>
    <row r="40" spans="1:35" ht="15.75">
      <c r="A40" s="8" t="s">
        <v>103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162</v>
      </c>
      <c r="M40" s="8" t="s">
        <v>103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162</v>
      </c>
      <c r="Y40" s="8" t="s">
        <v>103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162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31</v>
      </c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31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31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 t="s">
        <v>85</v>
      </c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162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6005.665599999999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6005.665599999999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6005.665599999999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53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91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94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54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24259.641599999995</v>
      </c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25618.013899999994</v>
      </c>
      <c r="Y55" s="2" t="s">
        <v>95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19316.386199999994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849.37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849.37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849.37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74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8.67</v>
      </c>
      <c r="M58" s="2" t="s">
        <v>90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8.67</v>
      </c>
      <c r="Y58" s="2" t="s">
        <v>74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7364.0379</v>
      </c>
      <c r="M59" s="2" t="s">
        <v>93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7364.0379</v>
      </c>
      <c r="Y59" s="2" t="s">
        <v>39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7364.0379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3507.8981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3507.8981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3507.8981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178.36769999999999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178.36769999999999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178.36769999999999</v>
      </c>
    </row>
    <row r="63" spans="1:35" ht="15.75">
      <c r="A63" s="8" t="s">
        <v>101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1308.0298</v>
      </c>
      <c r="M63" s="8" t="s">
        <v>101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1308.0298</v>
      </c>
      <c r="Y63" s="8" t="s">
        <v>101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1308.0298</v>
      </c>
    </row>
    <row r="64" spans="1:35" ht="15.75">
      <c r="A64" s="8" t="s">
        <v>102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849.37</v>
      </c>
      <c r="M64" s="8" t="s">
        <v>102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849.37</v>
      </c>
      <c r="Y64" s="8" t="s">
        <v>102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849.37</v>
      </c>
    </row>
    <row r="65" spans="1:35" ht="15.75">
      <c r="A65" s="8" t="s">
        <v>103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162</v>
      </c>
      <c r="M65" s="8" t="s">
        <v>103</v>
      </c>
      <c r="N65" s="7"/>
      <c r="O65" s="7"/>
      <c r="P65" s="7"/>
      <c r="Q65" s="7"/>
      <c r="R65" s="7"/>
      <c r="S65" s="7"/>
      <c r="T65" s="7"/>
      <c r="U65" s="3"/>
      <c r="V65" s="4"/>
      <c r="W65" s="15">
        <f>W70+W75</f>
        <v>7822</v>
      </c>
      <c r="Y65" s="8" t="s">
        <v>103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AI67+AI75</f>
        <v>2902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>
        <v>2740</v>
      </c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>
        <f>1915+5745</f>
        <v>7660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42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162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6005.665599999999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13665.6656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8745.6656</v>
      </c>
    </row>
    <row r="78" spans="5:30" ht="12.75">
      <c r="E78" s="20" t="s">
        <v>25</v>
      </c>
      <c r="R78" s="21" t="s">
        <v>26</v>
      </c>
      <c r="AD78" s="21" t="s">
        <v>27</v>
      </c>
    </row>
    <row r="79" spans="1:36" ht="15">
      <c r="A79" s="2" t="s">
        <v>59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99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31</v>
      </c>
      <c r="X79" s="17"/>
      <c r="Y79" s="2" t="s">
        <v>96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31</v>
      </c>
      <c r="AJ79" s="18"/>
    </row>
    <row r="80" spans="1:35" ht="15">
      <c r="A80" s="2" t="s">
        <v>60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17934.758499999993</v>
      </c>
      <c r="M80" s="2" t="s">
        <v>100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14886.130799999992</v>
      </c>
      <c r="Y80" s="2" t="s">
        <v>97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15422.50309999999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849.37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849.37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849.37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74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8.67</v>
      </c>
      <c r="M83" s="2" t="s">
        <v>74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8.67</v>
      </c>
      <c r="Y83" s="2" t="s">
        <v>74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8.67</v>
      </c>
    </row>
    <row r="84" spans="1:35" ht="15">
      <c r="A84" s="2" t="s">
        <v>41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7364.0379</v>
      </c>
      <c r="M84" s="2" t="s">
        <v>40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7364.0379</v>
      </c>
      <c r="Y84" s="2" t="s">
        <v>98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7364.0379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3507.8981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3507.8981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3507.8981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178.36769999999999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178.36769999999999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178.36769999999999</v>
      </c>
    </row>
    <row r="88" spans="1:35" ht="15.75">
      <c r="A88" s="8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1308.0298</v>
      </c>
      <c r="M88" s="8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1308.0298</v>
      </c>
      <c r="Y88" s="8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1308.0298</v>
      </c>
    </row>
    <row r="89" spans="1:35" ht="15.75">
      <c r="A89" s="8" t="s">
        <v>102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849.37</v>
      </c>
      <c r="M89" s="8" t="s">
        <v>102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849.37</v>
      </c>
      <c r="Y89" s="8" t="s">
        <v>102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849.37</v>
      </c>
    </row>
    <row r="90" spans="1:35" ht="15.75">
      <c r="A90" s="8" t="s">
        <v>103</v>
      </c>
      <c r="B90" s="7"/>
      <c r="C90" s="7"/>
      <c r="D90" s="7"/>
      <c r="E90" s="7"/>
      <c r="F90" s="7"/>
      <c r="G90" s="7"/>
      <c r="H90" s="7"/>
      <c r="I90" s="3"/>
      <c r="J90" s="4"/>
      <c r="K90" s="15">
        <f>K94+K100</f>
        <v>4569</v>
      </c>
      <c r="M90" s="8" t="s">
        <v>103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984</v>
      </c>
      <c r="Y90" s="8" t="s">
        <v>103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AI100</f>
        <v>162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4407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822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31</v>
      </c>
    </row>
    <row r="96" spans="1:35" ht="15">
      <c r="A96" s="2" t="s">
        <v>28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31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162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162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10412.6656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6827.665599999999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6005.665599999999</v>
      </c>
    </row>
    <row r="104" ht="12.75">
      <c r="AI104" s="30">
        <f>AI80+AI84-AI101</f>
        <v>16780.87539999999</v>
      </c>
    </row>
    <row r="105" spans="34:35" ht="12.75">
      <c r="AH105" t="s">
        <v>104</v>
      </c>
      <c r="AI105">
        <f>AI89*5</f>
        <v>4246.85</v>
      </c>
    </row>
    <row r="106" spans="34:35" ht="12.75">
      <c r="AH106" t="s">
        <v>105</v>
      </c>
      <c r="AI106" s="18">
        <f>AI104+AI105</f>
        <v>21027.72539999999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2014-02-07T07:03:22Z</cp:lastPrinted>
  <dcterms:created xsi:type="dcterms:W3CDTF">2012-04-11T04:13:08Z</dcterms:created>
  <dcterms:modified xsi:type="dcterms:W3CDTF">2016-02-25T11:26:29Z</dcterms:modified>
  <cp:category/>
  <cp:version/>
  <cp:contentType/>
  <cp:contentStatus/>
</cp:coreProperties>
</file>