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<sst xmlns="http://schemas.openxmlformats.org/spreadsheetml/2006/main" count="522" uniqueCount="107">
  <si>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</si>
  <si>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</si>
  <si>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</si>
  <si>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</si>
  <si>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</si>
  <si>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</si>
  <si>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</si>
  <si>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</si>
  <si>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</si>
  <si>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</si>
  <si>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</si>
  <si>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</si>
  <si>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</si>
  <si>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</si>
  <si>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</si>
  <si>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</si>
  <si>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</si>
  <si>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</si>
  <si>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</si>
  <si>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</si>
  <si>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</si>
  <si>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</si>
  <si>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</si>
  <si>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</si>
  <si>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</si>
  <si>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</si>
  <si>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</si>
  <si>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</si>
  <si>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</si>
  <si>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</si>
  <si>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</si>
  <si>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</si>
  <si>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</si>
  <si>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</si>
  <si>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</si>
  <si>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</si>
  <si>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</si>
  <si>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</si>
  <si>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</si>
  <si>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</si>
  <si>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</si>
  <si>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</si>
  <si>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>коммунальным услугам жилого дома № 32  ул. Юбилейная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</si>
  <si>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</si>
  <si>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</si>
  <si>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</si>
  <si>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</si>
  <si>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</si>
  <si>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32 ул. Юбилейная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</si>
  <si>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</si>
  <si>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</si>
  <si>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5. Тариф на 2014год</t>
  </si>
  <si>
    <t xml:space="preserve">6.начислено за февраль    </t>
  </si>
  <si>
    <t>коммунальным услугам жилого дома № 32 ул. Юбилейная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</si>
  <si>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</si>
  <si>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</si>
  <si>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</si>
  <si>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</si>
  <si>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</si>
  <si>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</si>
  <si>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>6.начислено за июнь  4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</si>
  <si>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</si>
  <si>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</si>
  <si>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</si>
  <si>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</si>
  <si>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</si>
  <si>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</si>
  <si>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</si>
  <si>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</si>
  <si>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</si>
  <si>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</si>
  <si>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</si>
  <si>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</si>
  <si>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</si>
  <si>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</si>
  <si>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</si>
  <si>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</si>
  <si>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</si>
  <si>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</si>
  <si>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</si>
  <si>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</si>
  <si>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</si>
  <si>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</si>
  <si>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</si>
  <si>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</si>
  <si>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</si>
  <si>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</si>
  <si>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32 ул. Юбилейная за 1 квартал 2014г.</t>
  </si>
  <si>
    <t xml:space="preserve">5.начислено за 1 квартал 2014г. </t>
  </si>
  <si>
    <t>6. задолженность за собственникамина 01.04.2014г.</t>
  </si>
  <si>
    <t>коммунальным услугам жилого дома № 32 ул. Юбилейная за 2 квартал 2014г.</t>
  </si>
  <si>
    <t xml:space="preserve">5.начислено за 2 квартал 2014г. </t>
  </si>
  <si>
    <t>6. задолженность на 01.07.2014г.</t>
  </si>
  <si>
    <t>коммунальным услугам жилого дома № 32 ул. Юбилейная за 3 квартал 2014г.</t>
  </si>
  <si>
    <t xml:space="preserve">5.начислено за 3 квартал 2014г. </t>
  </si>
  <si>
    <t>6. задолженность на 01.10.2014г.</t>
  </si>
  <si>
    <t>коммунальным услугам жилого дома № 32 ул. Юбилейная за 4 квартал 2014г.</t>
  </si>
  <si>
    <t xml:space="preserve">5.начислено за 4 квартал 2014г. </t>
  </si>
  <si>
    <t>6. задолженность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</si>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</sst>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29692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1267.2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29424.384000000002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14582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14256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798.336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Лист2!K14+Лист2!AI14</f>
        <v>51575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66629.336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47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47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47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47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8">
        <v>7513</v>
      </c>
    </row>
    <row r="36" spans="1:11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47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1267.2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Лист2!K40*3</f>
        <v>29424.384000000002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20360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14256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798.336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Лист2!K45+Лист2!W45+Лист2!AI45</f>
        <v>26714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41768.335999999996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15">
        <v>19857</v>
      </c>
      <c r="L68" s="20"/>
    </row>
    <row r="69" spans="1:12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47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1267.2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29424.384000000002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v>14908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14256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798.336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Лист2!AI76+Лист2!W76+Лист2!K76</f>
        <v>10000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 t="s">
        <v>47</v>
      </c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39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25054.336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84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v>15487</v>
      </c>
      <c r="L101" s="19"/>
    </row>
    <row r="102" spans="1:11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1267.2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29424.384000000002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14256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798.336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8664</v>
      </c>
    </row>
    <row r="112" spans="1:15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N112" s="20"/>
      <c r="O112" s="20"/>
    </row>
    <row r="113" spans="1:15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N113" s="20"/>
      <c r="O113" s="19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40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23718.336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147389.53600000002</v>
      </c>
    </row>
    <row r="132" spans="1:11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157170.34399999998</v>
      </c>
    </row>
    <row r="133" spans="1:11" ht="15">
      <c r="A133" s="24" t="s">
        <v>41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57024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3193.344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96953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K131-K132</f>
        <v>-9780.80799999996</v>
      </c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14086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13868</v>
      </c>
    </row>
    <row r="142" spans="1:11" ht="15">
      <c r="A142" s="28" t="s">
        <v>105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892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1811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4">
      <selection activeCell="AI128" sqref="AI128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54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29692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30727.015999999996</v>
      </c>
      <c r="Y5" s="2" t="s">
        <v>55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35517.032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1267.2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1267.2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1267.2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9808.128</v>
      </c>
      <c r="M9" s="2" t="s">
        <v>52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9808.128</v>
      </c>
      <c r="Y9" s="2" t="s">
        <v>56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9808.128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4752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4752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4752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266.112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266.112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266.112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</f>
        <v>3755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tr">
        <f>W19</f>
        <v> 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AI19+AI22</f>
        <v>47820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415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3340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47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f>3340*3</f>
        <v>10020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>
        <v>37800</v>
      </c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39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47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8773.112000000001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5018.112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52838.112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65</v>
      </c>
      <c r="G34" s="1"/>
      <c r="H34" s="1"/>
      <c r="I34" s="1"/>
      <c r="M34" s="1"/>
      <c r="N34" s="1"/>
      <c r="O34" s="1"/>
      <c r="P34" s="1"/>
      <c r="Q34" s="1"/>
      <c r="R34" s="31" t="s">
        <v>61</v>
      </c>
      <c r="S34" s="1"/>
      <c r="T34" s="1"/>
      <c r="U34" s="1"/>
      <c r="Y34" s="1"/>
      <c r="Z34" s="1"/>
      <c r="AA34" s="1"/>
      <c r="AB34" s="1"/>
      <c r="AC34" s="1"/>
      <c r="AD34" s="31" t="s">
        <v>57</v>
      </c>
      <c r="AE34" s="1"/>
      <c r="AF34" s="1"/>
      <c r="AG34" s="1"/>
    </row>
    <row r="35" spans="1:35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8">
        <v>7513</v>
      </c>
      <c r="M35" s="2" t="s">
        <v>62</v>
      </c>
      <c r="N35" s="3"/>
      <c r="O35" s="3"/>
      <c r="P35" s="3"/>
      <c r="Q35" s="3"/>
      <c r="R35" s="3"/>
      <c r="S35" s="3"/>
      <c r="T35" s="3"/>
      <c r="U35" s="3"/>
      <c r="V35" s="4"/>
      <c r="W35" s="15">
        <v>22797</v>
      </c>
      <c r="X35" s="20"/>
      <c r="Y35" s="2" t="s">
        <v>58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23351</v>
      </c>
    </row>
    <row r="36" spans="1:35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63</v>
      </c>
      <c r="N36" s="3"/>
      <c r="O36" s="3"/>
      <c r="P36" s="3"/>
      <c r="Q36" s="3"/>
      <c r="R36" s="3"/>
      <c r="S36" s="3"/>
      <c r="T36" s="3"/>
      <c r="U36" s="3"/>
      <c r="V36" s="4"/>
      <c r="W36" s="15" t="s">
        <v>47</v>
      </c>
      <c r="Y36" s="2" t="s">
        <v>59</v>
      </c>
      <c r="Z36" s="3"/>
      <c r="AA36" s="3"/>
      <c r="AB36" s="3"/>
      <c r="AC36" s="3"/>
      <c r="AD36" s="3"/>
      <c r="AE36" s="3"/>
      <c r="AF36" s="3"/>
      <c r="AG36" s="3"/>
      <c r="AH36" s="4"/>
      <c r="AI36" s="15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1267.2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1267.2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1267.2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27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27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68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9808.128</v>
      </c>
      <c r="M40" s="2" t="s">
        <v>64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9808.128</v>
      </c>
      <c r="Y40" s="2" t="s">
        <v>60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9808.128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4752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4752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4752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266.112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266.112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266.112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K49+K50+K53</f>
        <v>20074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W50</f>
        <v>5344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1296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 t="s">
        <v>47</v>
      </c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 t="s">
        <v>47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 t="s">
        <v>47</v>
      </c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 t="s">
        <v>47</v>
      </c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f>367+367</f>
        <v>734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v>3340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f>2004+3340</f>
        <v>5344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 t="s">
        <v>47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16000</v>
      </c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35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1296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25092.112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10362.112000000001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6314.112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6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  <c r="AJ59" s="20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31</v>
      </c>
      <c r="R65" s="23" t="s">
        <v>32</v>
      </c>
      <c r="AD65" s="23" t="s">
        <v>33</v>
      </c>
    </row>
    <row r="66" spans="1:36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15">
        <v>19857</v>
      </c>
      <c r="L66" s="19"/>
      <c r="M66" s="2" t="s">
        <v>72</v>
      </c>
      <c r="N66" s="3"/>
      <c r="O66" s="3"/>
      <c r="P66" s="3"/>
      <c r="Q66" s="3"/>
      <c r="R66" s="3"/>
      <c r="S66" s="3"/>
      <c r="T66" s="3"/>
      <c r="U66" s="3"/>
      <c r="V66" s="4"/>
      <c r="W66" s="15">
        <v>18623</v>
      </c>
      <c r="X66" s="19"/>
      <c r="Y66" s="2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17389</v>
      </c>
      <c r="AJ66" s="19" t="s">
        <v>47</v>
      </c>
    </row>
    <row r="67" spans="1:35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15" t="s">
        <v>47</v>
      </c>
      <c r="M67" s="2" t="s">
        <v>73</v>
      </c>
      <c r="N67" s="3"/>
      <c r="O67" s="3"/>
      <c r="P67" s="3"/>
      <c r="Q67" s="3"/>
      <c r="R67" s="3"/>
      <c r="S67" s="3"/>
      <c r="T67" s="3"/>
      <c r="U67" s="3"/>
      <c r="V67" s="4"/>
      <c r="W67" s="15" t="s">
        <v>47</v>
      </c>
      <c r="Y67" s="2" t="s">
        <v>76</v>
      </c>
      <c r="Z67" s="3"/>
      <c r="AA67" s="3"/>
      <c r="AB67" s="3"/>
      <c r="AC67" s="3"/>
      <c r="AD67" s="3"/>
      <c r="AE67" s="3"/>
      <c r="AF67" s="3"/>
      <c r="AG67" s="3"/>
      <c r="AH67" s="4"/>
      <c r="AI67" s="15" t="s">
        <v>47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1267.2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1267.2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1267.2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27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27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27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71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9808.128</v>
      </c>
      <c r="M71" s="2" t="s">
        <v>74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9808.128</v>
      </c>
      <c r="Y71" s="2" t="s">
        <v>77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9808.128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4752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4752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4752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266.112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266.112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266.112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K81+K86</f>
        <v>3556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W81+W86</f>
        <v>3556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AI81+AI86</f>
        <v>2888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 t="s">
        <v>47</v>
      </c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>
        <v>3340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v>3340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2672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5">
        <f>27*8</f>
        <v>216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5">
        <v>216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216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8574.112000000001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8574.112000000001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7906.112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36</v>
      </c>
      <c r="R96" s="23" t="s">
        <v>37</v>
      </c>
      <c r="AD96" s="23" t="s">
        <v>38</v>
      </c>
    </row>
    <row r="97" spans="1:35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15">
        <v>15487</v>
      </c>
      <c r="L97" s="19" t="s">
        <v>47</v>
      </c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15">
        <f>K102-K97-K118</f>
        <v>-12916.984</v>
      </c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-11014.968</v>
      </c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8" t="s">
        <v>47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 t="s">
        <v>47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5" t="s">
        <v>47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1267.2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1267.2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1267.2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27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27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27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9808.128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9808.128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9808.128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4752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4752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4752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266.112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266.112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266.112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K112+K117</f>
        <v>2220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W112+W117</f>
        <v>2888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AI112+AI117</f>
        <v>3556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>
        <v>2004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>
        <v>2672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>
        <v>3340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35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f>27*8</f>
        <v>216</v>
      </c>
      <c r="M117" s="2" t="s">
        <v>35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216</v>
      </c>
      <c r="Y117" s="2" t="s">
        <v>35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216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7238.112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7906.112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8574.112000000001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AI102+AI97-AI118</f>
        <v>-9780.952000000001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2013-01-20T17:13:43Z</cp:lastPrinted>
  <dcterms:created xsi:type="dcterms:W3CDTF">2012-04-11T04:13:08Z</dcterms:created>
  <dcterms:modified xsi:type="dcterms:W3CDTF">2015-02-02T11:07:30Z</dcterms:modified>
  <cp:category/>
  <cp:version/>
  <cp:contentType/>
  <cp:contentStatus/>
</cp:coreProperties>
</file>