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<sst xmlns="http://schemas.openxmlformats.org/spreadsheetml/2006/main" count="509" uniqueCount="107">
  <si>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</si>
  <si>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</si>
  <si>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</si>
  <si>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</si>
  <si>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</si>
  <si>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</si>
  <si>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</si>
  <si>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</si>
  <si>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</si>
  <si>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</si>
  <si>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</si>
  <si>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</si>
  <si>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</si>
  <si>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</si>
  <si>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</si>
  <si>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</si>
  <si>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</si>
  <si>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</si>
  <si>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</si>
  <si>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</si>
  <si>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</si>
  <si>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</si>
  <si>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</si>
  <si>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</si>
  <si>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</si>
  <si>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</si>
  <si>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</si>
  <si>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</si>
  <si>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</si>
  <si>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</si>
  <si>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</si>
  <si>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</si>
  <si>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</si>
  <si>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</si>
  <si>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</si>
  <si>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</si>
  <si>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</si>
  <si>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</si>
  <si>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</si>
  <si>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</si>
  <si>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</si>
  <si>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</si>
  <si>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коммунальным услугам жилого дома № 3а ул. Мира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</si>
  <si>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</si>
  <si>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</si>
  <si>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</si>
  <si>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</si>
  <si>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3а ул. Мира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</si>
  <si>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</si>
  <si>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</si>
  <si>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</si>
  <si>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3а  ул. Мира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</si>
  <si>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</si>
  <si>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</si>
  <si>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</si>
  <si>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</si>
  <si>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</si>
  <si>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</si>
  <si>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>5. Тариф на 2014год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</si>
  <si>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</si>
  <si>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</si>
  <si>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</si>
  <si>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</si>
  <si>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</si>
  <si>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</si>
  <si>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</si>
  <si>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</si>
  <si>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</si>
  <si>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</si>
  <si>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</si>
  <si>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</si>
  <si>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</si>
  <si>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</si>
  <si>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</si>
  <si>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</si>
  <si>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</si>
  <si>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       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</si>
  <si>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</si>
  <si>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</si>
  <si>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</si>
  <si>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</si>
  <si>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</si>
  <si>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</si>
  <si>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</si>
  <si>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</si>
  <si>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</si>
  <si>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3а ул. Мира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</si>
  <si>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</si>
  <si>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</si>
  <si>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3а ул. Мира за  2 квартал 2014г.</t>
  </si>
  <si>
    <t xml:space="preserve">5.начислено за 2 квартал 2014г. </t>
  </si>
  <si>
    <t>6. задолженность за собственниками на 01.07.2014г.</t>
  </si>
  <si>
    <t>к. Прочие работы (ремонт крыши)</t>
  </si>
  <si>
    <t>коммунальным услугам жилого дома № 3а ул. Мира за 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</si>
  <si>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</si>
  <si>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</si>
  <si>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3а ул. Мира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</si>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</sst>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9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3692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528.8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7519.535999999999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910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5948.999999999999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333.14399999999995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Лист2!W14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6282.143999999999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41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41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41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</row>
    <row r="36" spans="1:12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4929.392000000001</v>
      </c>
      <c r="L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528.8</v>
      </c>
    </row>
    <row r="38" spans="1:13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  <c r="M38" s="19"/>
    </row>
    <row r="39" spans="1:11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v>7520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1364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5948.999999999999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333.14399999999995</v>
      </c>
    </row>
    <row r="44" spans="1:13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19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Лист2!W45</f>
        <v>906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7188.143999999999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/>
      <c r="L68" s="19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8">
        <f>K36+K39-K56</f>
        <v>5261.2480000000005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528.8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12</v>
      </c>
    </row>
    <row r="72" spans="1:11" ht="15">
      <c r="A72" s="2" t="s">
        <v>94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7520</v>
      </c>
    </row>
    <row r="73" spans="1:11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18">
        <v>2466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5948.999999999999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333.14399999999995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38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6282.143999999999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24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96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v>6498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528.8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12</v>
      </c>
    </row>
    <row r="105" spans="1:11" ht="15">
      <c r="A105" s="2" t="s">
        <v>97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7520</v>
      </c>
    </row>
    <row r="106" spans="1:11" ht="15">
      <c r="A106" s="2" t="s">
        <v>98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5948.999999999999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333.14399999999995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3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  <c r="M120" s="20"/>
    </row>
    <row r="121" spans="1:13" ht="15">
      <c r="A121" s="2" t="s">
        <v>38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  <c r="M121" s="19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6282.143999999999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99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33772</v>
      </c>
      <c r="L131" s="19"/>
    </row>
    <row r="132" spans="1:11" ht="15">
      <c r="A132" s="25" t="s">
        <v>100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26034.575999999997</v>
      </c>
    </row>
    <row r="133" spans="1:11" ht="15">
      <c r="A133" s="24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23795.999999999996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1332.5759999999998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7">
        <f>K45</f>
        <v>906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7737.424000000003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252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1089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/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104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A92">
      <selection activeCell="AI128" sqref="AI128"/>
    </sheetView>
  </sheetViews>
  <sheetFormatPr defaultColWidth="9.00390625" defaultRowHeight="12.75"/>
  <cols>
    <col min="10" max="10" width="18.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41</v>
      </c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15" t="s">
        <v>41</v>
      </c>
      <c r="X4" s="19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41</v>
      </c>
    </row>
    <row r="5" spans="1:35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3692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4104.464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4516.928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528.8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528.8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528.8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7">
        <v>4.74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4.74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4.74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2506.5119999999997</v>
      </c>
      <c r="M9" s="2" t="s">
        <v>50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2506.5119999999997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2506.5119999999997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1982.9999999999998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1982.9999999999998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1982.9999999999998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111.04799999999999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111.04799999999999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111.04799999999999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 t="str">
        <f>W18</f>
        <v> 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41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2094.048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2094.048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2094.048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64</v>
      </c>
      <c r="G34" s="1"/>
      <c r="H34" s="1"/>
      <c r="I34" s="1"/>
      <c r="M34" s="1"/>
      <c r="N34" s="1"/>
      <c r="O34" s="1"/>
      <c r="P34" s="1"/>
      <c r="Q34" s="31" t="s">
        <v>60</v>
      </c>
      <c r="R34" s="1"/>
      <c r="S34" s="1"/>
      <c r="T34" s="1"/>
      <c r="U34" s="1"/>
      <c r="Y34" s="1"/>
      <c r="Z34" s="1"/>
      <c r="AA34" s="1"/>
      <c r="AB34" s="1"/>
      <c r="AC34" s="1"/>
      <c r="AD34" s="31" t="s">
        <v>55</v>
      </c>
      <c r="AE34" s="1"/>
      <c r="AF34" s="1"/>
      <c r="AG34" s="1"/>
    </row>
    <row r="35" spans="1:35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41</v>
      </c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15"/>
      <c r="X35" s="19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15"/>
    </row>
    <row r="36" spans="1:36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4929.392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5341.856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4848.32</v>
      </c>
      <c r="AJ36" s="19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528.8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528.8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528.8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12</v>
      </c>
    </row>
    <row r="39" spans="1:35" ht="15">
      <c r="A39" s="2" t="s">
        <v>45</v>
      </c>
      <c r="B39" s="3"/>
      <c r="C39" s="3"/>
      <c r="D39" s="3"/>
      <c r="E39" s="3"/>
      <c r="F39" s="3"/>
      <c r="G39" s="3"/>
      <c r="H39" s="3"/>
      <c r="I39" s="3"/>
      <c r="J39" s="4"/>
      <c r="K39" s="17">
        <v>4.74</v>
      </c>
      <c r="M39" s="2" t="s">
        <v>45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4.74</v>
      </c>
      <c r="Y39" s="2" t="s">
        <v>58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4.74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2506.5119999999997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2506.5119999999997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2506.5119999999997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1982.9999999999998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1982.9999999999998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1982.9999999999998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111.04799999999999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111.04799999999999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111.04799999999999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W55</f>
        <v>906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5">
        <v>906</v>
      </c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2094.048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3000.048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2094.048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31</v>
      </c>
      <c r="R65" s="22" t="s">
        <v>32</v>
      </c>
      <c r="AD65" s="22" t="s">
        <v>33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3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8">
        <f>AI36+AI40-AI56</f>
        <v>5260.784</v>
      </c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5673.248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6085.7119999999995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528.8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528.8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528.8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12</v>
      </c>
    </row>
    <row r="70" spans="1:35" ht="15">
      <c r="A70" s="2" t="s">
        <v>45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4.74</v>
      </c>
      <c r="M70" s="2" t="s">
        <v>45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4.74</v>
      </c>
      <c r="Y70" s="2" t="s">
        <v>45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4.74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2506.5119999999997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2506.5119999999997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2506.5119999999997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1982.9999999999998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1982.9999999999998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1982.9999999999998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111.04799999999999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111.04799999999999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111.04799999999999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2094.048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2094.048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2094.048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35</v>
      </c>
      <c r="R96" s="22" t="s">
        <v>36</v>
      </c>
      <c r="AD96" s="22" t="s">
        <v>37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23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23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6498.175999999999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6910.6399999999985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7323.103999999998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528.8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528.8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528.8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12</v>
      </c>
    </row>
    <row r="101" spans="1:35" ht="15">
      <c r="A101" s="2" t="s">
        <v>45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K70</f>
        <v>4.74</v>
      </c>
      <c r="M101" s="2" t="s">
        <v>45</v>
      </c>
      <c r="N101" s="3"/>
      <c r="O101" s="3"/>
      <c r="P101" s="3"/>
      <c r="Q101" s="3"/>
      <c r="R101" s="3"/>
      <c r="S101" s="3"/>
      <c r="T101" s="3"/>
      <c r="U101" s="3"/>
      <c r="V101" s="4"/>
      <c r="W101" s="18">
        <f>K101</f>
        <v>4.74</v>
      </c>
      <c r="Y101" s="2" t="s">
        <v>45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8">
        <f>W101</f>
        <v>4.74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2506.5119999999997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2506.5119999999997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2506.5119999999997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6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1982.9999999999998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1982.9999999999998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1982.9999999999998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111.04799999999999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111.04799999999999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111.04799999999999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/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38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38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39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2094.048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2094.048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2094.048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7735.567999999998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2014-02-10T06:54:29Z</cp:lastPrinted>
  <dcterms:created xsi:type="dcterms:W3CDTF">2012-04-11T04:13:08Z</dcterms:created>
  <dcterms:modified xsi:type="dcterms:W3CDTF">2015-02-02T08:51:16Z</dcterms:modified>
  <cp:category/>
  <cp:version/>
  <cp:contentType/>
  <cp:contentStatus/>
</cp:coreProperties>
</file>