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<sst xmlns="http://schemas.openxmlformats.org/spreadsheetml/2006/main" count="524" uniqueCount="107">
  <si>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</si>
  <si>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</si>
  <si>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</si>
  <si>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</si>
  <si>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</si>
  <si>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</si>
  <si>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</si>
  <si>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</si>
  <si>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</si>
  <si>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</si>
  <si>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</si>
  <si>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</si>
  <si>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</si>
  <si>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</si>
  <si>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</si>
  <si>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</si>
  <si>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</si>
  <si>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</si>
  <si>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</si>
  <si>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</si>
  <si>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</si>
  <si>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</si>
  <si>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</si>
  <si>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</si>
  <si>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</si>
  <si>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</si>
  <si>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</si>
  <si>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</si>
  <si>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</si>
  <si>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</si>
  <si>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</si>
  <si>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</si>
  <si>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</si>
  <si>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</si>
  <si>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</si>
  <si>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  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</si>
  <si>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</si>
  <si>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</si>
  <si>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</si>
  <si>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</si>
  <si>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</si>
  <si>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</si>
  <si>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1 ул. Мира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</si>
  <si>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</si>
  <si>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</si>
  <si>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</si>
  <si>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</si>
  <si>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 ул. Мира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</si>
  <si>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</si>
  <si>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</si>
  <si>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</si>
  <si>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1  ул. Мира  за март 2014г.</t>
  </si>
  <si>
    <t>1. Задолженность по содержанию и текущему ремонту жилого дома на 01.03.2014года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</si>
  <si>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</si>
  <si>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</si>
  <si>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</si>
  <si>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</si>
  <si>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</si>
  <si>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</si>
  <si>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</si>
  <si>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</si>
  <si>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</si>
  <si>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</si>
  <si>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</si>
  <si>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</si>
  <si>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</si>
  <si>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</si>
  <si>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</si>
  <si>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</si>
  <si>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</si>
  <si>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</si>
  <si>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</si>
  <si>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</si>
  <si>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</si>
  <si>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</si>
  <si>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</si>
  <si>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 xml:space="preserve">ж.Смена входных дверей в местах общего пользования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</si>
  <si>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</si>
  <si>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</si>
  <si>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</si>
  <si>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</si>
  <si>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</si>
  <si>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</si>
  <si>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</si>
  <si>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</si>
  <si>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</si>
  <si>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 ул. Мира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</si>
  <si>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</si>
  <si>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</si>
  <si>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 ул. Мира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</si>
  <si>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</si>
  <si>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</si>
  <si>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1 ул. Мира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</si>
  <si>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</si>
  <si>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</si>
  <si>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 ул. Мира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</si>
  <si>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</si>
  <si>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</si>
  <si>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</si>
  <si>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</si>
  <si>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</si>
  <si>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</si>
  <si>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</si>
  <si>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</si>
  <si>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</si>
  <si>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</si>
  <si>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к. Прочие работы (списывание показаний)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</si>
</sst>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09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41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1323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551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12794.22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7738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6198.75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347.13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1064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3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19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7609.88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41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41</v>
      </c>
      <c r="L36" s="19"/>
    </row>
    <row r="37" spans="1:11" ht="15">
      <c r="A37" s="2" t="s">
        <v>65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6507.339999999999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v>551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16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12794.22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7060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6198.75</v>
      </c>
    </row>
    <row r="44" spans="1:11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347.13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Лист2!K45+Лист2!W45+Лист2!AI45</f>
        <v>3794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10339.880000000001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92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8961.679999999997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551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16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12794.22</v>
      </c>
    </row>
    <row r="74" spans="1:11" ht="15">
      <c r="A74" s="2" t="s">
        <v>94</v>
      </c>
      <c r="B74" s="3"/>
      <c r="C74" s="3"/>
      <c r="D74" s="3"/>
      <c r="E74" s="3"/>
      <c r="F74" s="3"/>
      <c r="G74" s="3"/>
      <c r="H74" s="3"/>
      <c r="I74" s="3"/>
      <c r="J74" s="4"/>
      <c r="K74" s="18">
        <v>8623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6198.75</v>
      </c>
    </row>
    <row r="77" spans="1:11" ht="15.75">
      <c r="A77" s="8" t="s">
        <v>26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347.13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Лист2!K76+Лист2!W76+Лист2!AI76</f>
        <v>24523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31068.88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9313</v>
      </c>
      <c r="L102" s="19"/>
    </row>
    <row r="103" spans="1:11" ht="15">
      <c r="A103" s="2" t="s">
        <v>84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551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16</v>
      </c>
    </row>
    <row r="106" spans="1:11" ht="15">
      <c r="A106" s="2" t="s">
        <v>96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12794.22</v>
      </c>
    </row>
    <row r="107" spans="1:11" ht="15">
      <c r="A107" s="2" t="s">
        <v>97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6198.75</v>
      </c>
    </row>
    <row r="110" spans="1:11" ht="15.75">
      <c r="A110" s="8" t="s">
        <v>26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347.13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Лист2!AI107+Лист2!W107+Лист2!K107</f>
        <v>2954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9499.880000000001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98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52499.88</v>
      </c>
      <c r="L132" s="19"/>
    </row>
    <row r="133" spans="1:11" ht="15">
      <c r="A133" s="25" t="s">
        <v>99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58518.52</v>
      </c>
    </row>
    <row r="134" spans="1:11" ht="15">
      <c r="A134" s="24" t="s">
        <v>40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34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24795</v>
      </c>
    </row>
    <row r="136" spans="1:11" ht="15.75">
      <c r="A136" s="8" t="s">
        <v>26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1388.52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K112+K79+K46+K14</f>
        <v>32335</v>
      </c>
    </row>
    <row r="139" spans="1:11" ht="15">
      <c r="A139" s="2" t="s">
        <v>100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K132-K133</f>
        <v>-6018.639999999999</v>
      </c>
    </row>
    <row r="140" spans="1:11" ht="15">
      <c r="A140" s="2" t="s">
        <v>101</v>
      </c>
      <c r="B140" s="3"/>
      <c r="C140" s="3"/>
      <c r="D140" s="3"/>
      <c r="E140" s="3"/>
      <c r="F140" s="3"/>
      <c r="G140" s="3"/>
      <c r="H140" s="3"/>
      <c r="I140" s="3"/>
      <c r="J140" s="4"/>
      <c r="K140" s="18"/>
    </row>
    <row r="141" spans="1:11" ht="15">
      <c r="A141" s="2" t="s">
        <v>102</v>
      </c>
      <c r="B141" s="3"/>
      <c r="C141" s="3"/>
      <c r="D141" s="3"/>
      <c r="E141" s="3"/>
      <c r="F141" s="3"/>
      <c r="G141" s="3"/>
      <c r="H141" s="3"/>
      <c r="I141" s="3"/>
      <c r="J141" s="4"/>
      <c r="K141" s="18">
        <v>2989</v>
      </c>
    </row>
    <row r="142" spans="1:11" ht="15">
      <c r="A142" s="2" t="s">
        <v>103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4211</v>
      </c>
    </row>
    <row r="143" spans="1:11" ht="15">
      <c r="A143" s="28" t="s">
        <v>104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95</v>
      </c>
    </row>
    <row r="144" spans="1:11" ht="15">
      <c r="A144" s="2" t="s">
        <v>105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715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88">
      <selection activeCell="AI127" sqref="AI127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25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41</v>
      </c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15" t="s">
        <v>41</v>
      </c>
      <c r="X4" s="19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41</v>
      </c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1323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2341.7799999999997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4424.5599999999995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8">
        <v>551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551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551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4264.74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4264.74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4264.74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2066.25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2066.25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2066.25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115.71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115.71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115.71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K15+K18</f>
        <v>1064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tr">
        <f>W19</f>
        <v> 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41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734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330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41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 t="s">
        <v>41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41</v>
      </c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39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41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3245.96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2181.96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2181.96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5:30" ht="12.75">
      <c r="E34" s="20" t="s">
        <v>63</v>
      </c>
      <c r="R34" s="21" t="s">
        <v>59</v>
      </c>
      <c r="AD34" s="21" t="s">
        <v>55</v>
      </c>
    </row>
    <row r="35" spans="1:36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41</v>
      </c>
      <c r="L35" s="19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41</v>
      </c>
      <c r="X35" s="19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41</v>
      </c>
      <c r="AJ35" s="19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6507.339999999999</v>
      </c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8470.119999999999</v>
      </c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8882.899999999998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551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W6</f>
        <v>551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551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f>K7</f>
        <v>16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W7</f>
        <v>16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16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f>K8</f>
        <v>7.74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W8</f>
        <v>7.74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4264.74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W9</f>
        <v>4264.74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4264.74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2066.25</v>
      </c>
      <c r="M42" s="8" t="s">
        <v>34</v>
      </c>
      <c r="N42" s="3"/>
      <c r="O42" s="3"/>
      <c r="P42" s="3"/>
      <c r="Q42" s="3"/>
      <c r="R42" s="3"/>
      <c r="S42" s="3"/>
      <c r="T42" s="3"/>
      <c r="U42" s="3"/>
      <c r="V42" s="4"/>
      <c r="W42" s="18">
        <f>W11</f>
        <v>2066.25</v>
      </c>
      <c r="Y42" s="8" t="s">
        <v>34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2066.25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115.71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W12</f>
        <v>115.71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115.71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35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</f>
        <v>120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W50</f>
        <v>1670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AI50</f>
        <v>2004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120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v>1670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v>2004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2301.96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3851.96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4185.96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0" t="s">
        <v>31</v>
      </c>
      <c r="R65" s="21" t="s">
        <v>32</v>
      </c>
      <c r="AD65" s="21" t="s">
        <v>33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22"/>
      <c r="L66" s="19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18">
        <v>13103</v>
      </c>
      <c r="X66" s="19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11268</v>
      </c>
      <c r="AJ66" s="23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8961.679999999997</v>
      </c>
      <c r="L67" s="19"/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/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 t="s">
        <v>41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551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551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551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16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16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16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4264.74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4264.74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4264.74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2066.25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2066.25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2066.25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115.71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115.71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115.71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K80+K86</f>
        <v>24147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W80+W86</f>
        <v>248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AI86</f>
        <v>128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 t="s">
        <v>41</v>
      </c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 t="s">
        <v>41</v>
      </c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>
        <v>24019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>
        <v>120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41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106</v>
      </c>
      <c r="B86" s="3"/>
      <c r="C86" s="3"/>
      <c r="D86" s="3"/>
      <c r="E86" s="3"/>
      <c r="F86" s="3"/>
      <c r="G86" s="3"/>
      <c r="H86" s="3"/>
      <c r="I86" s="3"/>
      <c r="J86" s="4"/>
      <c r="K86" s="5">
        <f>16*8</f>
        <v>128</v>
      </c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>
        <v>128</v>
      </c>
      <c r="Y86" s="2" t="s">
        <v>106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f>16*8</f>
        <v>128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26328.96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2429.96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2309.96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0" t="s">
        <v>36</v>
      </c>
      <c r="R96" s="21" t="s">
        <v>37</v>
      </c>
      <c r="AD96" s="21" t="s">
        <v>38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18">
        <v>9313.2</v>
      </c>
      <c r="L97" s="19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18">
        <f>K102-K97-K118</f>
        <v>-8004.420000000001</v>
      </c>
      <c r="X97" s="23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-7973.640000000001</v>
      </c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5"/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/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5" t="s">
        <v>41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551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551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551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16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16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16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4264.74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4264.74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4264.74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2066.25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2066.25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2066.25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115.71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115.71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115.71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K112+K113+K117</f>
        <v>774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W111+W114+W117</f>
        <v>2052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AI117</f>
        <v>128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 t="s">
        <v>41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>
        <v>120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 t="s">
        <v>41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>
        <v>396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250</v>
      </c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>
        <v>1804</v>
      </c>
      <c r="Y114" s="2" t="s">
        <v>76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 t="s">
        <v>41</v>
      </c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106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128</v>
      </c>
      <c r="M117" s="2" t="s">
        <v>106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128</v>
      </c>
      <c r="Y117" s="2" t="s">
        <v>106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128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2955.96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4233.96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2309.96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AI102+AI97-AI118</f>
        <v>-6018.8600000000015</v>
      </c>
    </row>
    <row r="128" ht="12.75">
      <c r="AI128" s="19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2014-02-07T08:20:20Z</cp:lastPrinted>
  <dcterms:created xsi:type="dcterms:W3CDTF">2012-04-11T04:13:08Z</dcterms:created>
  <dcterms:modified xsi:type="dcterms:W3CDTF">2015-02-02T08:46:43Z</dcterms:modified>
  <cp:category/>
  <cp:version/>
  <cp:contentType/>
  <cp:contentStatus/>
</cp:coreProperties>
</file>