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<sst xmlns="http://schemas.openxmlformats.org/spreadsheetml/2006/main" count="509" uniqueCount="105">
  <si>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</si>
  <si>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</si>
  <si>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</si>
  <si>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</si>
  <si>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</si>
  <si>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</si>
  <si>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</si>
  <si>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</si>
  <si>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</si>
  <si>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</si>
  <si>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</si>
  <si>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</si>
  <si>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</si>
  <si>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</si>
  <si>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</si>
  <si>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</si>
  <si>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</si>
  <si>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</si>
  <si>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</si>
  <si>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</si>
  <si>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</si>
  <si>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</si>
  <si>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</si>
  <si>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</si>
  <si>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</si>
  <si>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</si>
  <si>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</si>
  <si>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</si>
  <si>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</si>
  <si>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</si>
  <si>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</si>
  <si>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</si>
  <si>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</si>
  <si>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</si>
  <si>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</si>
  <si>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</si>
  <si>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</si>
  <si>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</si>
  <si>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</si>
  <si>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</si>
  <si>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>2. Остаток денежных средств по содержанию и текущему ремонту жилого дома на 31.12.2013г.</t>
  </si>
  <si>
    <t>коммунальным услугам жилого дома № 4  ул. Железнодорожная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</si>
  <si>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</si>
  <si>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</si>
  <si>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</si>
  <si>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 </t>
  </si>
  <si>
    <t xml:space="preserve"> </t>
  </si>
  <si>
    <t>коммунальным услугам жилого дома № 4 ул. Железнодорожная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</si>
  <si>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</si>
  <si>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</si>
  <si>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</si>
  <si>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4 ул. Железнодорожная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</si>
  <si>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</si>
  <si>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</si>
  <si>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</si>
  <si>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</si>
  <si>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 xml:space="preserve">6.начислено за март 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</si>
  <si>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</si>
  <si>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</si>
  <si>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</si>
  <si>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</si>
  <si>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</si>
  <si>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</si>
  <si>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</si>
  <si>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</si>
  <si>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</si>
  <si>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</si>
  <si>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</si>
  <si>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</si>
  <si>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</si>
  <si>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</si>
  <si>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</si>
  <si>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</si>
  <si>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</si>
  <si>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</si>
  <si>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</si>
  <si>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</si>
  <si>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</si>
  <si>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</si>
  <si>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</si>
  <si>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</si>
  <si>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</si>
  <si>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</si>
  <si>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4 ул. Железнодорожная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</si>
  <si>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</si>
  <si>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</si>
  <si>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4 ул. Железнодорожная за 2 квартал 2014г.</t>
  </si>
  <si>
    <t>1. Задолженность по содержанию и текущему ремонту жилого дома на 01.04.2014года</t>
  </si>
  <si>
    <t xml:space="preserve">5.начислено за 2 квартал 2014г. </t>
  </si>
  <si>
    <t>6. задолженность за собственниками на 01.07.2014г.</t>
  </si>
  <si>
    <t>к. Прочие работы (ремонт кровли)</t>
  </si>
  <si>
    <t>коммунальным услугам жилого дома № 4 ул. Железнодорожная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</si>
  <si>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</si>
  <si>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</si>
  <si>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4 ул. Железнодорожная за 4 квартал 2014г.</t>
  </si>
  <si>
    <t xml:space="preserve">5.начислено за 4 квартал 2014г. </t>
  </si>
  <si>
    <t>6.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</si>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</sst>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1">
          <cell r="C361">
            <v>376.8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12">
      <selection activeCell="K146" sqref="K14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27739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84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8941.464</v>
      </c>
    </row>
    <row r="9" spans="1:11" ht="15">
      <c r="A9" s="2" t="s">
        <v>85</v>
      </c>
      <c r="B9" s="3"/>
      <c r="C9" s="3"/>
      <c r="D9" s="3"/>
      <c r="E9" s="3"/>
      <c r="F9" s="3"/>
      <c r="G9" s="3"/>
      <c r="H9" s="3"/>
      <c r="I9" s="3"/>
      <c r="J9" s="4"/>
      <c r="K9" s="18">
        <v>3034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4239</v>
      </c>
    </row>
    <row r="12" spans="1:11" ht="15.75">
      <c r="A12" s="8" t="s">
        <v>34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237.38400000000001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</f>
        <v>6192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10668.384</v>
      </c>
    </row>
    <row r="26" spans="1:11" ht="15.75">
      <c r="A26" s="12"/>
      <c r="B26" s="7" t="s">
        <v>29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26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46</v>
      </c>
    </row>
    <row r="28" spans="1:11" ht="15">
      <c r="A28" s="2" t="s">
        <v>27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46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46</v>
      </c>
    </row>
    <row r="30" spans="1:11" ht="15">
      <c r="A30" s="2" t="s">
        <v>28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46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87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46</v>
      </c>
    </row>
    <row r="37" spans="1:11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26012.08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'[1]Лист1'!$C$361</f>
        <v>376.8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88</v>
      </c>
      <c r="B40" s="3"/>
      <c r="C40" s="3"/>
      <c r="D40" s="3"/>
      <c r="E40" s="3"/>
      <c r="F40" s="3"/>
      <c r="G40" s="3"/>
      <c r="H40" s="3"/>
      <c r="I40" s="3"/>
      <c r="J40" s="4"/>
      <c r="K40" s="18">
        <f>2980*3</f>
        <v>8940</v>
      </c>
    </row>
    <row r="41" spans="1:11" ht="15">
      <c r="A41" s="2" t="s">
        <v>89</v>
      </c>
      <c r="B41" s="3"/>
      <c r="C41" s="3"/>
      <c r="D41" s="3"/>
      <c r="E41" s="3"/>
      <c r="F41" s="3"/>
      <c r="G41" s="3"/>
      <c r="H41" s="3"/>
      <c r="I41" s="3"/>
      <c r="J41" s="4"/>
      <c r="K41" s="18">
        <v>3921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33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4239</v>
      </c>
    </row>
    <row r="44" spans="1:11" ht="15.75">
      <c r="A44" s="8" t="s">
        <v>34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237.38400000000001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Лист2!K45</f>
        <v>4547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9023.384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91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66</v>
      </c>
      <c r="B70" s="3"/>
      <c r="C70" s="3"/>
      <c r="D70" s="3"/>
      <c r="E70" s="3"/>
      <c r="F70" s="3"/>
      <c r="G70" s="3"/>
      <c r="H70" s="3"/>
      <c r="I70" s="3"/>
      <c r="J70" s="4"/>
      <c r="K70" s="18">
        <f>K37+K40-K57</f>
        <v>25928.696000000004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376.8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8940</v>
      </c>
    </row>
    <row r="74" spans="1:11" ht="15">
      <c r="A74" s="2" t="s">
        <v>93</v>
      </c>
      <c r="B74" s="3"/>
      <c r="C74" s="3"/>
      <c r="D74" s="3"/>
      <c r="E74" s="3"/>
      <c r="F74" s="3"/>
      <c r="G74" s="3"/>
      <c r="H74" s="3"/>
      <c r="I74" s="3"/>
      <c r="J74" s="4"/>
      <c r="K74" s="18">
        <v>1364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33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4239</v>
      </c>
    </row>
    <row r="77" spans="1:11" ht="15.75">
      <c r="A77" s="8" t="s">
        <v>34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237.38400000000001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Лист2!AI76</f>
        <v>3340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38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7816.384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94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80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81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27055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376.8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8940</v>
      </c>
    </row>
    <row r="107" spans="1:11" ht="15">
      <c r="A107" s="2" t="s">
        <v>96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33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4239</v>
      </c>
    </row>
    <row r="110" spans="1:11" ht="15.75">
      <c r="A110" s="8" t="s">
        <v>34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237.38400000000001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Лист2!K107</f>
        <v>3340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38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7816.384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4" t="s">
        <v>97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K5+K8*4</f>
        <v>63504.856</v>
      </c>
    </row>
    <row r="133" spans="1:11" ht="15">
      <c r="A133" s="25" t="s">
        <v>98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35324.536</v>
      </c>
    </row>
    <row r="134" spans="1:11" ht="15">
      <c r="A134" s="24" t="s">
        <v>39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33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16956</v>
      </c>
    </row>
    <row r="136" spans="1:11" ht="15.75">
      <c r="A136" s="8" t="s">
        <v>34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949.5360000000001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K112+K79+K46+K14</f>
        <v>17419</v>
      </c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40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28180.32</v>
      </c>
    </row>
    <row r="141" spans="1:11" ht="15">
      <c r="A141" s="2" t="s">
        <v>100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1475</v>
      </c>
    </row>
    <row r="142" spans="1:11" ht="15">
      <c r="A142" s="2" t="s">
        <v>101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8" t="s">
        <v>102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0</v>
      </c>
    </row>
    <row r="144" spans="1:11" ht="15">
      <c r="A144" s="2" t="s">
        <v>103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280</v>
      </c>
    </row>
    <row r="145" spans="1:11" ht="15">
      <c r="A145" s="2" t="s">
        <v>104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1183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workbookViewId="0" topLeftCell="S92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27739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28779.36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24523.72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376.8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376.8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376.8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2980.4880000000003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2980.4880000000003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2980.4880000000003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1413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1413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1413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79.128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79.128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79.128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</f>
        <v>448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W15+W19</f>
        <v>5744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448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f>367+367</f>
        <v>734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5010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1940.128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7236.128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1492.128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61</v>
      </c>
      <c r="G34" s="1"/>
      <c r="H34" s="1"/>
      <c r="I34" s="1"/>
      <c r="M34" s="1"/>
      <c r="N34" s="1"/>
      <c r="O34" s="1"/>
      <c r="P34" s="1"/>
      <c r="Q34" s="1"/>
      <c r="R34" s="31" t="s">
        <v>57</v>
      </c>
      <c r="S34" s="1"/>
      <c r="T34" s="1"/>
      <c r="U34" s="1"/>
      <c r="Y34" s="1"/>
      <c r="Z34" s="1"/>
      <c r="AA34" s="1"/>
      <c r="AB34" s="1"/>
      <c r="AC34" s="1"/>
      <c r="AD34" s="31" t="s">
        <v>55</v>
      </c>
      <c r="AE34" s="1"/>
      <c r="AF34" s="1"/>
      <c r="AG34" s="1"/>
    </row>
    <row r="35" spans="1:35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58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52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26012.08</v>
      </c>
      <c r="M36" s="2" t="s">
        <v>59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22953.440000000002</v>
      </c>
      <c r="Y36" s="2" t="s">
        <v>53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24441.800000000003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376.8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376.8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376.8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64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2980.4880000000003</v>
      </c>
      <c r="M40" s="2" t="s">
        <v>60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2980.4880000000003</v>
      </c>
      <c r="Y40" s="2" t="s">
        <v>56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2980.4880000000003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1413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1413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1413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79.128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79.128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79.128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K55</f>
        <v>4547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90</v>
      </c>
      <c r="B55" s="3"/>
      <c r="C55" s="3"/>
      <c r="D55" s="3"/>
      <c r="E55" s="3"/>
      <c r="F55" s="3"/>
      <c r="G55" s="3"/>
      <c r="H55" s="3"/>
      <c r="I55" s="3"/>
      <c r="J55" s="4"/>
      <c r="K55" s="5">
        <v>4547</v>
      </c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6039.128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1492.128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1492.128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30</v>
      </c>
      <c r="R65" s="22" t="s">
        <v>31</v>
      </c>
      <c r="AD65" s="22" t="s">
        <v>32</v>
      </c>
    </row>
    <row r="66" spans="1:35" ht="15">
      <c r="A66" s="2" t="s">
        <v>65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68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71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66</v>
      </c>
      <c r="B67" s="3"/>
      <c r="C67" s="3"/>
      <c r="D67" s="3"/>
      <c r="E67" s="3"/>
      <c r="F67" s="3"/>
      <c r="G67" s="3"/>
      <c r="H67" s="3"/>
      <c r="I67" s="3"/>
      <c r="J67" s="4"/>
      <c r="K67" s="18">
        <f>AI36+AI40-AI56</f>
        <v>25930.160000000003</v>
      </c>
      <c r="M67" s="2" t="s">
        <v>69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27418.520000000004</v>
      </c>
      <c r="Y67" s="2" t="s">
        <v>72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28906.880000000005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376.8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376.8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376.8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67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2980.4880000000003</v>
      </c>
      <c r="M71" s="2" t="s">
        <v>70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2980.4880000000003</v>
      </c>
      <c r="Y71" s="2" t="s">
        <v>73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2980.4880000000003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1413</v>
      </c>
      <c r="M73" s="8" t="s">
        <v>33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1413</v>
      </c>
      <c r="Y73" s="8" t="s">
        <v>33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1413</v>
      </c>
    </row>
    <row r="74" spans="1:35" ht="15.75">
      <c r="A74" s="8" t="s">
        <v>34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79.128</v>
      </c>
      <c r="M74" s="8" t="s">
        <v>34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79.128</v>
      </c>
      <c r="Y74" s="8" t="s">
        <v>34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79.128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</f>
        <v>3340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 t="s">
        <v>46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3340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5" t="s">
        <v>46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1492.128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1492.128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4832.128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35</v>
      </c>
      <c r="R96" s="22" t="s">
        <v>36</v>
      </c>
      <c r="AD96" s="22" t="s">
        <v>37</v>
      </c>
    </row>
    <row r="97" spans="1:35" ht="15">
      <c r="A97" s="2" t="s">
        <v>80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77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74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81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27055.240000000005</v>
      </c>
      <c r="M98" s="2" t="s">
        <v>78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25203.600000000006</v>
      </c>
      <c r="Y98" s="2" t="s">
        <v>75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26691.960000000006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376.8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376.8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376.8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K99*K101</f>
        <v>2980.4880000000003</v>
      </c>
      <c r="M102" s="2" t="s">
        <v>79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2980.4880000000003</v>
      </c>
      <c r="Y102" s="2" t="s">
        <v>76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2980.4880000000003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1413</v>
      </c>
      <c r="M104" s="8" t="s">
        <v>33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1413</v>
      </c>
      <c r="Y104" s="8" t="s">
        <v>33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1413</v>
      </c>
    </row>
    <row r="105" spans="1:35" ht="15.75">
      <c r="A105" s="8" t="s">
        <v>34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79.128</v>
      </c>
      <c r="M105" s="8" t="s">
        <v>34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79.128</v>
      </c>
      <c r="Y105" s="8" t="s">
        <v>34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79.128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K112</f>
        <v>3340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 t="s">
        <v>46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 t="s">
        <v>46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>
        <v>3340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4832.128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1492.128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1492.128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AI98+AI102-AI118</f>
        <v>28180.320000000007</v>
      </c>
    </row>
    <row r="128" ht="12.75">
      <c r="AI128" s="23" t="s">
        <v>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2014-02-07T07:31:38Z</cp:lastPrinted>
  <dcterms:created xsi:type="dcterms:W3CDTF">2012-04-11T04:13:08Z</dcterms:created>
  <dcterms:modified xsi:type="dcterms:W3CDTF">2015-01-16T08:10:24Z</dcterms:modified>
  <cp:category/>
  <cp:version/>
  <cp:contentType/>
  <cp:contentStatus/>
</cp:coreProperties>
</file>