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<sst xmlns="http://schemas.openxmlformats.org/spreadsheetml/2006/main" count="537" uniqueCount="108">
  <si>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</si>
  <si>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</si>
  <si>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</si>
  <si>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</si>
  <si>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</si>
  <si>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</si>
  <si>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</si>
  <si>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</si>
  <si>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</si>
  <si>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</si>
  <si>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</si>
  <si>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</si>
  <si>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</si>
  <si>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</si>
  <si>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</si>
  <si>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</si>
  <si>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</si>
  <si>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</si>
  <si>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</si>
  <si>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</si>
  <si>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</si>
  <si>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</si>
  <si>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</si>
  <si>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</si>
  <si>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</si>
  <si>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</si>
  <si>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(2,4)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</si>
  <si>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</si>
  <si>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</si>
  <si>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</si>
  <si>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</si>
  <si>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</si>
  <si>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</si>
  <si>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</si>
  <si>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</si>
  <si>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</si>
  <si>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</si>
  <si>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</si>
  <si>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</si>
  <si>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</si>
  <si>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9  ул. Элеваторная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</si>
  <si>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</si>
  <si>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</si>
  <si>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</si>
  <si>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</si>
  <si>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9 ул. Элеваторная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</si>
  <si>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</si>
  <si>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</si>
  <si>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</si>
  <si>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9 ул. Элеваторная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</si>
  <si>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</si>
  <si>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</si>
  <si>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</si>
  <si>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</si>
  <si>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</si>
  <si>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</si>
  <si>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</si>
  <si>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</si>
  <si>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</si>
  <si>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</si>
  <si>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</si>
  <si>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</si>
  <si>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</si>
  <si>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</si>
  <si>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</si>
  <si>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</si>
  <si>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</si>
  <si>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</si>
  <si>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</si>
  <si>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</si>
  <si>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</si>
  <si>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</si>
  <si>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</si>
  <si>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</si>
  <si>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</si>
  <si>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</si>
  <si>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</si>
  <si>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</si>
  <si>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</si>
  <si>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</si>
  <si>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</si>
  <si>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</si>
  <si>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</si>
  <si>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9 ул. Элеваторная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</si>
  <si>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</si>
  <si>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</si>
  <si>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9 ул. Элеваторная за 2 квартал 2014г.</t>
  </si>
  <si>
    <t xml:space="preserve">5.начислено за 2 квартал 2014г. </t>
  </si>
  <si>
    <t>6.задолженность за собственниками на 01.07.2014г.</t>
  </si>
  <si>
    <t>к. Прочие работы (списывание показаний)</t>
  </si>
  <si>
    <t>коммунальным услугам жилого дома № 9 ул. Элеваторная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</si>
  <si>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</si>
  <si>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</si>
  <si>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9 ул. Элеваторная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</si>
  <si>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</si>
  <si>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</si>
  <si>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</si>
  <si>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</si>
  <si>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</si>
  <si>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</si>
  <si>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</si>
  <si>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</si>
  <si>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</si>
  <si>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</si>
  <si>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</si>
  <si>
    <t>8. задолженность за собственникамина 01.01.2015г. За водоснабжение</t>
  </si>
  <si>
    <t>е. Текущий ремонт подъездов (установка замка)</t>
  </si>
  <si>
    <t>в. Сети отопления (наладка наладка отопления)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</si>
</sst>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11">
      <selection activeCell="K146" sqref="K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74877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2757.7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</row>
    <row r="8" spans="1:11" ht="15">
      <c r="A8" s="2" t="s">
        <v>84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71645.04599999999</v>
      </c>
    </row>
    <row r="9" spans="1:11" ht="15">
      <c r="A9" s="2" t="s">
        <v>85</v>
      </c>
      <c r="B9" s="3"/>
      <c r="C9" s="3"/>
      <c r="D9" s="3"/>
      <c r="E9" s="3"/>
      <c r="F9" s="3"/>
      <c r="G9" s="3"/>
      <c r="H9" s="3"/>
      <c r="I9" s="3"/>
      <c r="J9" s="4"/>
      <c r="K9" s="18">
        <v>60044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31024.125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1737.3509999999999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39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9184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41945.475999999995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39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39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39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17" t="s">
        <v>39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39</v>
      </c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104576.56999999998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2757.7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</row>
    <row r="39" spans="1:11" ht="15">
      <c r="A39" s="2" t="s">
        <v>87</v>
      </c>
      <c r="B39" s="3"/>
      <c r="C39" s="3"/>
      <c r="D39" s="3"/>
      <c r="E39" s="3"/>
      <c r="F39" s="3"/>
      <c r="G39" s="3"/>
      <c r="H39" s="3"/>
      <c r="I39" s="3"/>
      <c r="J39" s="4"/>
      <c r="K39" s="18">
        <v>71645</v>
      </c>
    </row>
    <row r="40" spans="1:11" ht="15">
      <c r="A40" s="2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8">
        <v>64048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31024.125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1737.3509999999999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39</v>
      </c>
    </row>
    <row r="45" spans="1:13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Лист2!K45+Лист2!W45+Лист2!AI45</f>
        <v>11857</v>
      </c>
      <c r="M45" s="19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3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19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44618.475999999995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90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131603.09399999998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2757.7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60</v>
      </c>
    </row>
    <row r="72" spans="1:11" ht="15">
      <c r="A72" s="2" t="s">
        <v>91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71645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v>65498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31024.125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1737.3509999999999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39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8527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41288.475999999995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80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161959.618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2757.7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60</v>
      </c>
    </row>
    <row r="105" spans="1:11" ht="15">
      <c r="A105" s="2" t="s">
        <v>94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71645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31024.125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1737.3509999999999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71526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104287.476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3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0"/>
    </row>
    <row r="125" spans="1:13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M125" s="20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4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  <c r="N129" s="20"/>
    </row>
    <row r="131" spans="1:11" ht="15">
      <c r="A131" s="24" t="s">
        <v>96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361457</v>
      </c>
    </row>
    <row r="132" spans="1:11" ht="15">
      <c r="A132" s="25" t="s">
        <v>97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232139.90399999998</v>
      </c>
    </row>
    <row r="133" spans="1:13" ht="15">
      <c r="A133" s="24" t="s">
        <v>38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  <c r="M133" s="20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124096.5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6949.4039999999995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101094</v>
      </c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129317.09600000002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52404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10456</v>
      </c>
    </row>
    <row r="142" spans="1:11" ht="15">
      <c r="A142" s="28" t="s">
        <v>102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2028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5920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15213</v>
      </c>
    </row>
    <row r="145" spans="1:11" ht="15">
      <c r="A145" s="9" t="s">
        <v>105</v>
      </c>
      <c r="B145" s="26"/>
      <c r="C145" s="26"/>
      <c r="D145" s="26"/>
      <c r="E145" s="26"/>
      <c r="F145" s="26"/>
      <c r="G145" s="26"/>
      <c r="H145" s="26"/>
      <c r="I145" s="26"/>
      <c r="J145" s="11"/>
      <c r="K145" s="17">
        <v>13944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A91">
      <selection activeCell="AI128" sqref="AI12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46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50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74877</v>
      </c>
      <c r="M5" s="2" t="s">
        <v>47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85919.19</v>
      </c>
      <c r="Y5" s="2" t="s">
        <v>51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94504.38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2757.7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2757.7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2757.7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60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7">
        <v>8.66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8.66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8.66</v>
      </c>
    </row>
    <row r="9" spans="1:35" ht="15">
      <c r="A9" s="2" t="s">
        <v>44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23881.681999999997</v>
      </c>
      <c r="M9" s="2" t="s">
        <v>48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23881.681999999997</v>
      </c>
      <c r="Y9" s="2" t="s">
        <v>52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23881.681999999997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10341.375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10341.375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10341.375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579.117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579.117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579.117</v>
      </c>
    </row>
    <row r="13" spans="1:35" ht="15.75">
      <c r="A13" s="8" t="s">
        <v>26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39</v>
      </c>
      <c r="M13" s="8" t="s">
        <v>26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39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39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K15+K17</f>
        <v>1919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W15+W17+W18</f>
        <v>4376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AI15+AI17</f>
        <v>2889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693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1094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>
        <v>2155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39</v>
      </c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>
        <f>731+495</f>
        <v>1226</v>
      </c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>
        <v>2880</v>
      </c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734</v>
      </c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402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39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39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12839.492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15296.492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13809.492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61</v>
      </c>
      <c r="G34" s="1"/>
      <c r="H34" s="1"/>
      <c r="I34" s="1"/>
      <c r="M34" s="1"/>
      <c r="N34" s="1"/>
      <c r="O34" s="1"/>
      <c r="P34" s="1"/>
      <c r="Q34" s="1"/>
      <c r="R34" s="31" t="s">
        <v>57</v>
      </c>
      <c r="S34" s="1"/>
      <c r="T34" s="1"/>
      <c r="U34" s="1"/>
      <c r="Y34" s="1"/>
      <c r="Z34" s="1"/>
      <c r="AA34" s="1"/>
      <c r="AB34" s="1"/>
      <c r="AC34" s="1"/>
      <c r="AD34" s="31" t="s">
        <v>53</v>
      </c>
      <c r="AE34" s="1"/>
      <c r="AF34" s="1"/>
      <c r="AG34" s="1"/>
    </row>
    <row r="35" spans="1:35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58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54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104576.57</v>
      </c>
      <c r="M36" s="2" t="s">
        <v>59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111120.76000000001</v>
      </c>
      <c r="Y36" s="2" t="s">
        <v>55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121521.95000000001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2757.7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2757.7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2757.7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60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60</v>
      </c>
    </row>
    <row r="39" spans="1:35" ht="15">
      <c r="A39" s="2" t="s">
        <v>43</v>
      </c>
      <c r="B39" s="3"/>
      <c r="C39" s="3"/>
      <c r="D39" s="3"/>
      <c r="E39" s="3"/>
      <c r="F39" s="3"/>
      <c r="G39" s="3"/>
      <c r="H39" s="3"/>
      <c r="I39" s="3"/>
      <c r="J39" s="4"/>
      <c r="K39" s="17">
        <v>8.66</v>
      </c>
      <c r="M39" s="2" t="s">
        <v>43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8.66</v>
      </c>
      <c r="Y39" s="2" t="s">
        <v>43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8.66</v>
      </c>
    </row>
    <row r="40" spans="1:35" ht="15">
      <c r="A40" s="2" t="s">
        <v>64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23881.681999999997</v>
      </c>
      <c r="M40" s="2" t="s">
        <v>60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23881.681999999997</v>
      </c>
      <c r="Y40" s="2" t="s">
        <v>56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23881.681999999997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10341.375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10341.375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10341.375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579.117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579.117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579.117</v>
      </c>
    </row>
    <row r="44" spans="1:35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39</v>
      </c>
      <c r="M44" s="8" t="s">
        <v>26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39</v>
      </c>
      <c r="Y44" s="8" t="s">
        <v>26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39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K46+K49+K50</f>
        <v>6417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W46+W49</f>
        <v>2560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2880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>
        <v>710</v>
      </c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>
        <v>2281</v>
      </c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39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 t="s">
        <v>39</v>
      </c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f>84+279</f>
        <v>363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v>279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f>3340+2004</f>
        <v>5344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 t="s">
        <v>39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2880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17337.492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13480.492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13800.492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5" ht="15">
      <c r="A66" s="2" t="s">
        <v>65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68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71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66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131603.14</v>
      </c>
      <c r="M67" s="2" t="s">
        <v>69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140744.33000000002</v>
      </c>
      <c r="Y67" s="2" t="s">
        <v>72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152281.52000000002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2757.7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2757.7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2757.7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60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60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60</v>
      </c>
    </row>
    <row r="70" spans="1:35" ht="15">
      <c r="A70" s="2" t="s">
        <v>43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8.66</v>
      </c>
      <c r="M70" s="2" t="s">
        <v>43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8.66</v>
      </c>
      <c r="Y70" s="2" t="s">
        <v>43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8.66</v>
      </c>
    </row>
    <row r="71" spans="1:35" ht="15">
      <c r="A71" s="2" t="s">
        <v>67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23881.681999999997</v>
      </c>
      <c r="M71" s="2" t="s">
        <v>70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23881.681999999997</v>
      </c>
      <c r="Y71" s="2" t="s">
        <v>73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23881.681999999997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10341.375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10341.375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10341.375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579.117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579.117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579.117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39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39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39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K81+K86</f>
        <v>3820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W77+W82+W86</f>
        <v>1424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AI77+AI81+AI86</f>
        <v>3283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 t="s">
        <v>39</v>
      </c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>
        <v>444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746*2</f>
        <v>1492</v>
      </c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39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 t="s">
        <v>39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 t="s">
        <v>39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v>3340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1311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106</v>
      </c>
      <c r="N82" s="3"/>
      <c r="O82" s="3"/>
      <c r="P82" s="3"/>
      <c r="Q82" s="3"/>
      <c r="R82" s="3"/>
      <c r="S82" s="3"/>
      <c r="T82" s="3"/>
      <c r="U82" s="3"/>
      <c r="V82" s="4"/>
      <c r="W82" s="5">
        <v>500</v>
      </c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 t="s">
        <v>39</v>
      </c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 t="s">
        <v>39</v>
      </c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89</v>
      </c>
      <c r="B86" s="3"/>
      <c r="C86" s="3"/>
      <c r="D86" s="3"/>
      <c r="E86" s="3"/>
      <c r="F86" s="3"/>
      <c r="G86" s="3"/>
      <c r="H86" s="3"/>
      <c r="I86" s="3"/>
      <c r="J86" s="4"/>
      <c r="K86" s="5">
        <f>60*8</f>
        <v>480</v>
      </c>
      <c r="M86" s="2" t="s">
        <v>89</v>
      </c>
      <c r="N86" s="3"/>
      <c r="O86" s="3"/>
      <c r="P86" s="3"/>
      <c r="Q86" s="3"/>
      <c r="R86" s="3"/>
      <c r="S86" s="3"/>
      <c r="T86" s="3"/>
      <c r="U86" s="3"/>
      <c r="V86" s="4"/>
      <c r="W86" s="5">
        <v>480</v>
      </c>
      <c r="Y86" s="2" t="s">
        <v>89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480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14740.492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12344.492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14203.492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35</v>
      </c>
      <c r="R96" s="23" t="s">
        <v>36</v>
      </c>
      <c r="AD96" s="23" t="s">
        <v>37</v>
      </c>
    </row>
    <row r="97" spans="1:35" ht="15">
      <c r="A97" s="2" t="s">
        <v>80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77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74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81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161959.71000000002</v>
      </c>
      <c r="M98" s="2" t="s">
        <v>78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107789.90000000002</v>
      </c>
      <c r="Y98" s="2" t="s">
        <v>75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118253.09000000003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2757.7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2757.7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2757.7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60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60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60</v>
      </c>
    </row>
    <row r="101" spans="1:35" ht="15">
      <c r="A101" s="2" t="s">
        <v>43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8.66</v>
      </c>
      <c r="M101" s="2" t="s">
        <v>43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8.66</v>
      </c>
      <c r="Y101" s="2" t="s">
        <v>43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8.66</v>
      </c>
    </row>
    <row r="102" spans="1:35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23881.681999999997</v>
      </c>
      <c r="M102" s="2" t="s">
        <v>79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23881.681999999997</v>
      </c>
      <c r="Y102" s="2" t="s">
        <v>76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23881.681999999997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10341.375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10341.375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10341.375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579.117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579.117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579.117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39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39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39</v>
      </c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K108+K110+K111+K114+K115+K117</f>
        <v>67131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W111+W117</f>
        <v>2498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AI111+AI112+AI117</f>
        <v>1897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>
        <f>1963+396</f>
        <v>2359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 t="s">
        <v>39</v>
      </c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107</v>
      </c>
      <c r="B110" s="3"/>
      <c r="C110" s="3"/>
      <c r="D110" s="3"/>
      <c r="E110" s="3"/>
      <c r="F110" s="3"/>
      <c r="G110" s="3"/>
      <c r="H110" s="3"/>
      <c r="I110" s="3"/>
      <c r="J110" s="4"/>
      <c r="K110" s="5">
        <f>17658+2758</f>
        <v>20416</v>
      </c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f>336+240</f>
        <v>576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f>1490+528</f>
        <v>2018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613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39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 t="s">
        <v>39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v>804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 t="s">
        <v>39</v>
      </c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36000</v>
      </c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 t="s">
        <v>39</v>
      </c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>
        <v>7300</v>
      </c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89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60*8</f>
        <v>480</v>
      </c>
      <c r="M117" s="2" t="s">
        <v>89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f>60*8</f>
        <v>480</v>
      </c>
      <c r="Y117" s="2" t="s">
        <v>89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f>60*8</f>
        <v>480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78051.492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13418.492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12817.492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129317.28000000003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2013-01-28T00:55:41Z</cp:lastPrinted>
  <dcterms:created xsi:type="dcterms:W3CDTF">2012-04-11T04:13:08Z</dcterms:created>
  <dcterms:modified xsi:type="dcterms:W3CDTF">2015-02-02T10:49:52Z</dcterms:modified>
  <cp:category/>
  <cp:version/>
  <cp:contentType/>
  <cp:contentStatus/>
</cp:coreProperties>
</file>