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<sst xmlns="http://schemas.openxmlformats.org/spreadsheetml/2006/main" count="509" uniqueCount="111">
  <si>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</si>
  <si>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</si>
  <si>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</si>
  <si>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</si>
  <si>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</si>
  <si>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</si>
  <si>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</si>
  <si>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</si>
  <si>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</si>
  <si>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</si>
  <si>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</si>
  <si>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</si>
  <si>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</si>
  <si>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</si>
  <si>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</si>
  <si>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</si>
  <si>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</si>
  <si>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</si>
  <si>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</si>
  <si>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</si>
  <si>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</si>
  <si>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</si>
  <si>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</si>
  <si>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</si>
  <si>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</si>
  <si>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к. Прочие работы</t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</si>
  <si>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</si>
  <si>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</si>
  <si>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</si>
  <si>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</si>
  <si>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</si>
  <si>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</si>
  <si>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</si>
  <si>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</si>
  <si>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</si>
  <si>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</si>
  <si>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</si>
  <si>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</si>
  <si>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>к. Прочие работы (снятие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</si>
  <si>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</si>
  <si>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</si>
  <si>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</si>
  <si>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</si>
  <si>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</si>
  <si>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</si>
  <si>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25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</si>
  <si>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</si>
  <si>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</si>
  <si>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</si>
  <si>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. </t>
  </si>
  <si>
    <t xml:space="preserve">    </t>
  </si>
  <si>
    <t>коммунальным услугам жилого дома № 25 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</si>
  <si>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</si>
  <si>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</si>
  <si>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</si>
  <si>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25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</si>
  <si>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</si>
  <si>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</si>
  <si>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>5. Тариф на 2014год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</si>
  <si>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</si>
  <si>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</si>
  <si>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</si>
  <si>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</si>
  <si>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</si>
  <si>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</si>
  <si>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</si>
  <si>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</si>
  <si>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</si>
  <si>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</si>
  <si>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</si>
  <si>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</si>
  <si>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</si>
  <si>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</si>
  <si>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</si>
  <si>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</si>
  <si>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</si>
  <si>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</si>
  <si>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</si>
  <si>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</si>
  <si>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</si>
  <si>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</si>
  <si>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</si>
  <si>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</si>
  <si>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</si>
  <si>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</si>
  <si>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</si>
  <si>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</si>
  <si>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</si>
  <si>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</si>
  <si>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25 ул. 50 лет ВЛКСМ за 1 квартал 2014г.</t>
  </si>
  <si>
    <t xml:space="preserve">5.начислено за 1 квартал 2014г. </t>
  </si>
  <si>
    <t>6. задолженность за собственникамина 01.04.2014г.</t>
  </si>
  <si>
    <t>коммунальным услугам жилого дома № 25 ул. 50 лет ВЛКСМ за 2 квартал 2014г.</t>
  </si>
  <si>
    <t xml:space="preserve">5.начислено за 2 квартал 2014г. </t>
  </si>
  <si>
    <t>6. задолженность на 01.07.2014г.</t>
  </si>
  <si>
    <t>АПРЕЛЬ</t>
  </si>
  <si>
    <t>коммунальным услугам жилого дома № 25 ул. 50 лет ВЛКСМ за 3 квартал 2014г.</t>
  </si>
  <si>
    <t xml:space="preserve">5.начислено за 3 квартал 2014г. </t>
  </si>
  <si>
    <t>6. задолженность на 01.10.2014г.</t>
  </si>
  <si>
    <t>коммунальным услугам жилого дома № 25 ул. 50 лет ВЛКСМ за 4 квартал 2014г.</t>
  </si>
  <si>
    <t xml:space="preserve">5.начислено за 4 квартал 2014г. </t>
  </si>
  <si>
    <t>6. задолженность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</si>
  <si>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</si>
  <si>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</si>
  <si>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</si>
  <si>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</si>
  <si>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</si>
  <si>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</si>
  <si>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</si>
  <si>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</si>
  <si>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з. Смена оконных блоков в местах общего пользования (ремонт откосов)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</si>
</sst>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09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>
        <v>46426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1250.6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90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26675.298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10262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14069.25</v>
      </c>
    </row>
    <row r="12" spans="1:11" ht="15.75">
      <c r="A12" s="8" t="s">
        <v>36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787.8779999999999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Лист2!AI14+Лист2!W14+Лист2!K14</f>
        <v>13899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28756.128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44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44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44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69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44345.17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1250.6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27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v>26675</v>
      </c>
    </row>
    <row r="41" spans="1:13" ht="15">
      <c r="A41" s="2" t="s">
        <v>94</v>
      </c>
      <c r="B41" s="3"/>
      <c r="C41" s="3"/>
      <c r="D41" s="3"/>
      <c r="E41" s="3"/>
      <c r="F41" s="3"/>
      <c r="G41" s="3"/>
      <c r="H41" s="3"/>
      <c r="I41" s="3"/>
      <c r="J41" s="4"/>
      <c r="K41" s="18">
        <v>8800</v>
      </c>
      <c r="M41" s="19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14069.25</v>
      </c>
    </row>
    <row r="44" spans="1:11" ht="15.75">
      <c r="A44" s="8" t="s">
        <v>36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787.8779999999999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Лист2!AI45</f>
        <v>63296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78153.128</v>
      </c>
    </row>
    <row r="58" spans="1:11" ht="15.75">
      <c r="A58" s="12"/>
      <c r="B58" s="7" t="s">
        <v>15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16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71</v>
      </c>
      <c r="B69" s="3"/>
      <c r="C69" s="3"/>
      <c r="D69" s="3"/>
      <c r="E69" s="3"/>
      <c r="F69" s="3"/>
      <c r="G69" s="3"/>
      <c r="H69" s="3"/>
      <c r="I69" s="3"/>
      <c r="J69" s="4"/>
      <c r="K69" s="18">
        <v>7133</v>
      </c>
      <c r="L69" s="19"/>
    </row>
    <row r="70" spans="1:11" ht="15">
      <c r="A70" s="2" t="s">
        <v>72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44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1250.6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27</v>
      </c>
    </row>
    <row r="73" spans="1:11" ht="15">
      <c r="A73" s="2" t="s">
        <v>97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26675</v>
      </c>
    </row>
    <row r="74" spans="1:11" ht="15">
      <c r="A74" s="2" t="s">
        <v>98</v>
      </c>
      <c r="B74" s="3"/>
      <c r="C74" s="3"/>
      <c r="D74" s="3"/>
      <c r="E74" s="3"/>
      <c r="F74" s="3"/>
      <c r="G74" s="3"/>
      <c r="H74" s="3"/>
      <c r="I74" s="3"/>
      <c r="J74" s="4"/>
      <c r="K74" s="18">
        <v>12082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14069.25</v>
      </c>
    </row>
    <row r="77" spans="1:11" ht="15.75">
      <c r="A77" s="8" t="s">
        <v>36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787.8779999999999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Лист2!K76+Лист2!W76+Лист2!AI76</f>
        <v>4829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22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14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19686.128</v>
      </c>
    </row>
    <row r="91" spans="1:11" ht="15.75">
      <c r="A91" s="12"/>
      <c r="B91" s="7" t="s">
        <v>15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16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99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144</v>
      </c>
      <c r="L102" s="19"/>
    </row>
    <row r="103" spans="1:11" ht="15">
      <c r="A103" s="2" t="s">
        <v>87</v>
      </c>
      <c r="B103" s="3"/>
      <c r="C103" s="3"/>
      <c r="D103" s="3"/>
      <c r="E103" s="3"/>
      <c r="F103" s="3"/>
      <c r="G103" s="3"/>
      <c r="H103" s="3"/>
      <c r="I103" s="3"/>
      <c r="J103" s="4"/>
      <c r="K103" s="15" t="s">
        <v>44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1250.6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27</v>
      </c>
    </row>
    <row r="106" spans="1:11" ht="15">
      <c r="A106" s="2" t="s">
        <v>100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26675</v>
      </c>
    </row>
    <row r="107" spans="1:11" ht="15">
      <c r="A107" s="2" t="s">
        <v>101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14069.25</v>
      </c>
    </row>
    <row r="110" spans="1:11" ht="15.75">
      <c r="A110" s="8" t="s">
        <v>36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787.8779999999999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Лист2!AI107+Лист2!W107+Лист2!K107</f>
        <v>648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3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0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42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14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15505.128</v>
      </c>
    </row>
    <row r="124" spans="1:11" ht="15.75">
      <c r="A124" s="12"/>
      <c r="B124" s="7" t="s">
        <v>15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16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4" t="s">
        <v>102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153127.19199999998</v>
      </c>
    </row>
    <row r="133" spans="1:12" ht="15">
      <c r="A133" s="25" t="s">
        <v>103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142100.512</v>
      </c>
      <c r="L133" s="19"/>
    </row>
    <row r="134" spans="1:11" ht="15">
      <c r="A134" s="24" t="s">
        <v>43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56277</v>
      </c>
    </row>
    <row r="136" spans="1:11" ht="15.75">
      <c r="A136" s="8" t="s">
        <v>36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3151.5119999999997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K112+K79+K46+K14</f>
        <v>82672</v>
      </c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2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11026.679999999993</v>
      </c>
      <c r="L140" s="20"/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7463</v>
      </c>
    </row>
    <row r="142" spans="1:11" ht="15">
      <c r="A142" s="2" t="s">
        <v>107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5991</v>
      </c>
    </row>
    <row r="143" spans="1:11" ht="15">
      <c r="A143" s="28" t="s">
        <v>108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479</v>
      </c>
    </row>
    <row r="144" spans="1:11" ht="15">
      <c r="A144" s="2" t="s">
        <v>109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1926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4">
      <selection activeCell="AI128" sqref="AI12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52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56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5">
        <v>46426</v>
      </c>
      <c r="M5" s="2" t="s">
        <v>53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43722.39</v>
      </c>
      <c r="Y5" s="2" t="s">
        <v>57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41741.78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1250.6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1250.6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1250.6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7">
        <v>7.11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7.11</v>
      </c>
      <c r="Y8" s="2" t="s">
        <v>58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7.11</v>
      </c>
    </row>
    <row r="9" spans="1:35" ht="15">
      <c r="A9" s="2" t="s">
        <v>49</v>
      </c>
      <c r="B9" s="3"/>
      <c r="C9" s="3"/>
      <c r="D9" s="3"/>
      <c r="E9" s="3"/>
      <c r="F9" s="3"/>
      <c r="G9" s="3"/>
      <c r="H9" s="3"/>
      <c r="I9" s="3" t="s">
        <v>50</v>
      </c>
      <c r="J9" s="4"/>
      <c r="K9" s="18">
        <f>K6*K8</f>
        <v>8891.766</v>
      </c>
      <c r="M9" s="2" t="s">
        <v>54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8891.766</v>
      </c>
      <c r="Y9" s="2" t="s">
        <v>59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8891.766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27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4689.75</v>
      </c>
      <c r="M11" s="8" t="s">
        <v>27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4689.75</v>
      </c>
      <c r="Y11" s="8" t="s">
        <v>27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4689.75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262.626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262.626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262.626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6643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W15+W19</f>
        <v>5920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1336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f>3978+2665</f>
        <v>6643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4918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1002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1336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22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44</v>
      </c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11595.376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10872.376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6288.376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95</v>
      </c>
      <c r="G34" s="1"/>
      <c r="H34" s="1"/>
      <c r="I34" s="1"/>
      <c r="M34" s="1"/>
      <c r="N34" s="1"/>
      <c r="O34" s="1"/>
      <c r="P34" s="1"/>
      <c r="Q34" s="1"/>
      <c r="R34" s="31" t="s">
        <v>64</v>
      </c>
      <c r="S34" s="1"/>
      <c r="T34" s="1"/>
      <c r="U34" s="1"/>
      <c r="Y34" s="1"/>
      <c r="Z34" s="1"/>
      <c r="AA34" s="1"/>
      <c r="AB34" s="1"/>
      <c r="AC34" s="1"/>
      <c r="AD34" s="31" t="s">
        <v>60</v>
      </c>
      <c r="AE34" s="1"/>
      <c r="AF34" s="1"/>
      <c r="AG34" s="1"/>
    </row>
    <row r="35" spans="1:35" ht="15">
      <c r="A35" s="2" t="s">
        <v>68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65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61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69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44345.17</v>
      </c>
      <c r="M36" s="2" t="s">
        <v>66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48284.56</v>
      </c>
      <c r="Y36" s="2" t="s">
        <v>62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52223.95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1250.6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1250.6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1250.6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7">
        <v>7.11</v>
      </c>
      <c r="M39" s="2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7.11</v>
      </c>
      <c r="Y39" s="2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7.11</v>
      </c>
    </row>
    <row r="40" spans="1:35" ht="15">
      <c r="A40" s="2" t="s">
        <v>70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8891.766</v>
      </c>
      <c r="M40" s="2" t="s">
        <v>67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8891.766</v>
      </c>
      <c r="Y40" s="2" t="s">
        <v>63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8891.766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8" t="s">
        <v>27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4689.75</v>
      </c>
      <c r="M42" s="8" t="s">
        <v>27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4689.75</v>
      </c>
      <c r="Y42" s="8" t="s">
        <v>27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4689.75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262.626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262.626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262.626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AI53+AI55</f>
        <v>63296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>
        <v>62000</v>
      </c>
    </row>
    <row r="54" spans="1:36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  <c r="AJ54" s="19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25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37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1296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4952.376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4952.376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68248.376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32</v>
      </c>
      <c r="R65" s="23" t="s">
        <v>33</v>
      </c>
      <c r="AD65" s="23" t="s">
        <v>34</v>
      </c>
    </row>
    <row r="66" spans="1:36" ht="15">
      <c r="A66" s="2" t="s">
        <v>71</v>
      </c>
      <c r="B66" s="3"/>
      <c r="C66" s="3"/>
      <c r="D66" s="3"/>
      <c r="E66" s="3"/>
      <c r="F66" s="3"/>
      <c r="G66" s="3"/>
      <c r="H66" s="3"/>
      <c r="I66" s="3"/>
      <c r="J66" s="4"/>
      <c r="K66" s="18">
        <v>7132.7</v>
      </c>
      <c r="M66" s="2" t="s">
        <v>74</v>
      </c>
      <c r="N66" s="3"/>
      <c r="O66" s="3"/>
      <c r="P66" s="3"/>
      <c r="Q66" s="3"/>
      <c r="R66" s="3"/>
      <c r="S66" s="3"/>
      <c r="T66" s="3"/>
      <c r="U66" s="3"/>
      <c r="V66" s="4"/>
      <c r="W66" s="18">
        <v>4333</v>
      </c>
      <c r="Y66" s="2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3939</v>
      </c>
      <c r="AJ66" s="20"/>
    </row>
    <row r="67" spans="1:35" ht="15">
      <c r="A67" s="2" t="s">
        <v>72</v>
      </c>
      <c r="B67" s="3"/>
      <c r="C67" s="3"/>
      <c r="D67" s="3"/>
      <c r="E67" s="3"/>
      <c r="F67" s="3"/>
      <c r="G67" s="3"/>
      <c r="H67" s="3"/>
      <c r="I67" s="3"/>
      <c r="J67" s="4"/>
      <c r="K67" s="15" t="s">
        <v>44</v>
      </c>
      <c r="M67" s="2" t="s">
        <v>75</v>
      </c>
      <c r="N67" s="3"/>
      <c r="O67" s="3"/>
      <c r="P67" s="3"/>
      <c r="Q67" s="3"/>
      <c r="R67" s="3"/>
      <c r="S67" s="3"/>
      <c r="T67" s="3"/>
      <c r="U67" s="3"/>
      <c r="V67" s="4"/>
      <c r="W67" s="15"/>
      <c r="Y67" s="2" t="s">
        <v>78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1250.6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1250.6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1250.6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7.11</v>
      </c>
      <c r="M70" s="2" t="s">
        <v>48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7.11</v>
      </c>
      <c r="Y70" s="2" t="s">
        <v>48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7.11</v>
      </c>
    </row>
    <row r="71" spans="1:35" ht="15">
      <c r="A71" s="2" t="s">
        <v>73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8891.766</v>
      </c>
      <c r="M71" s="2" t="s">
        <v>76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8891.766</v>
      </c>
      <c r="Y71" s="2" t="s">
        <v>79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8891.766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4689.75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4689.75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4689.75</v>
      </c>
    </row>
    <row r="74" spans="1:35" ht="15.75">
      <c r="A74" s="8" t="s">
        <v>36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262.626</v>
      </c>
      <c r="M74" s="8" t="s">
        <v>36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262.626</v>
      </c>
      <c r="Y74" s="8" t="s">
        <v>36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262.626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K77+K86</f>
        <v>1140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W84+W86</f>
        <v>3545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>
        <v>924</v>
      </c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110</v>
      </c>
      <c r="N84" s="10"/>
      <c r="O84" s="10"/>
      <c r="P84" s="10"/>
      <c r="Q84" s="10"/>
      <c r="R84" s="10"/>
      <c r="S84" s="10"/>
      <c r="T84" s="10"/>
      <c r="U84" s="10"/>
      <c r="V84" s="11"/>
      <c r="W84" s="5">
        <v>3329</v>
      </c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5">
        <f>27*8</f>
        <v>216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5">
        <v>216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6092.376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8497.376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5096.376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39</v>
      </c>
      <c r="R96" s="23" t="s">
        <v>40</v>
      </c>
      <c r="AD96" s="23" t="s">
        <v>41</v>
      </c>
    </row>
    <row r="97" spans="1:35" ht="15">
      <c r="A97" s="2" t="s">
        <v>86</v>
      </c>
      <c r="B97" s="3"/>
      <c r="C97" s="3"/>
      <c r="D97" s="3"/>
      <c r="E97" s="3"/>
      <c r="F97" s="3"/>
      <c r="G97" s="3"/>
      <c r="H97" s="3"/>
      <c r="I97" s="3"/>
      <c r="J97" s="4"/>
      <c r="K97" s="15">
        <v>144</v>
      </c>
      <c r="L97" s="19"/>
      <c r="M97" s="2" t="s">
        <v>83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80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87</v>
      </c>
      <c r="B98" s="3"/>
      <c r="C98" s="3"/>
      <c r="D98" s="3"/>
      <c r="E98" s="3"/>
      <c r="F98" s="3"/>
      <c r="G98" s="3"/>
      <c r="H98" s="3"/>
      <c r="I98" s="3"/>
      <c r="J98" s="4"/>
      <c r="K98" s="15" t="s">
        <v>44</v>
      </c>
      <c r="M98" s="2" t="s">
        <v>84</v>
      </c>
      <c r="N98" s="3"/>
      <c r="O98" s="3"/>
      <c r="P98" s="3"/>
      <c r="Q98" s="3"/>
      <c r="R98" s="3"/>
      <c r="S98" s="3"/>
      <c r="T98" s="3"/>
      <c r="U98" s="3"/>
      <c r="V98" s="4"/>
      <c r="W98" s="18">
        <f>K102-K97-K118</f>
        <v>3579.3899999999994</v>
      </c>
      <c r="Y98" s="2" t="s">
        <v>81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7302.779999999999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1250.6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1250.6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1250.6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48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7.11</v>
      </c>
      <c r="M101" s="2" t="s">
        <v>48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7.11</v>
      </c>
      <c r="Y101" s="2" t="s">
        <v>48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7.11</v>
      </c>
    </row>
    <row r="102" spans="1:35" ht="15">
      <c r="A102" s="2" t="s">
        <v>88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8891.766</v>
      </c>
      <c r="M102" s="2" t="s">
        <v>85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8891.766</v>
      </c>
      <c r="Y102" s="2" t="s">
        <v>82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8891.766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4689.75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4689.75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4689.75</v>
      </c>
    </row>
    <row r="105" spans="1:35" ht="15.75">
      <c r="A105" s="8" t="s">
        <v>36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262.626</v>
      </c>
      <c r="M105" s="8" t="s">
        <v>36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262.626</v>
      </c>
      <c r="Y105" s="8" t="s">
        <v>36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262.626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216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216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v>216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 t="s">
        <v>44</v>
      </c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37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216</v>
      </c>
      <c r="M117" s="2" t="s">
        <v>37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216</v>
      </c>
      <c r="Y117" s="2" t="s">
        <v>37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216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5168.376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5168.376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5168.376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11026.169999999998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2013-01-19T22:42:18Z</cp:lastPrinted>
  <dcterms:created xsi:type="dcterms:W3CDTF">2012-04-11T04:13:08Z</dcterms:created>
  <dcterms:modified xsi:type="dcterms:W3CDTF">2015-01-14T11:01:54Z</dcterms:modified>
  <cp:category/>
  <cp:version/>
  <cp:contentType/>
  <cp:contentStatus/>
</cp:coreProperties>
</file>