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<sst xmlns="http://schemas.openxmlformats.org/spreadsheetml/2006/main" count="501" uniqueCount="104">
  <si>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</si>
  <si>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</si>
  <si>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</si>
  <si>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</si>
  <si>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</si>
  <si>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</si>
  <si>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</si>
  <si>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</si>
  <si>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</si>
  <si>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</si>
  <si>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</si>
  <si>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</si>
  <si>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</si>
  <si>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</si>
  <si>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</si>
  <si>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</si>
  <si>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</si>
  <si>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</si>
  <si>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</si>
  <si>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</si>
  <si>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</si>
  <si>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</si>
  <si>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</si>
  <si>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</si>
  <si>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</si>
  <si>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33 ул. Юбилейная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</si>
  <si>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</si>
  <si>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</si>
  <si>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</si>
  <si>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</si>
  <si>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</si>
  <si>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</si>
  <si>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</si>
  <si>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</si>
  <si>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</si>
  <si>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</si>
  <si>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</si>
  <si>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33  ул. Юбилейная  за январь 2013г.</t>
  </si>
  <si>
    <t>коммунальным услугам жилого дома № 33 ул. Юбилейная за февраль 2013г.</t>
  </si>
  <si>
    <t>коммунальным услугам жилого дома № 33 ул. Юбилейная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</si>
  <si>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</si>
  <si>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</si>
  <si>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33  ул. Юбилейная  за апрель  2013г.</t>
  </si>
  <si>
    <t>коммунальным услугам жилого дома № 33 ул. Юбилейная за май  2013г.</t>
  </si>
  <si>
    <t>коммунальным услугам жилого дома № 33 ул. Юбилейная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</si>
  <si>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</si>
  <si>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</si>
  <si>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</si>
  <si>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33 ул. Юбилейная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</si>
  <si>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</si>
  <si>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</si>
  <si>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</si>
  <si>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</si>
  <si>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</si>
  <si>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</si>
  <si>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</si>
  <si>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</si>
  <si>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</si>
  <si>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</si>
  <si>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</si>
  <si>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</si>
  <si>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</si>
  <si>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</si>
  <si>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</si>
  <si>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</si>
  <si>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</si>
  <si>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</si>
  <si>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</si>
  <si>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</si>
  <si>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</si>
  <si>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</si>
  <si>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</si>
  <si>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</si>
  <si>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33 ул. Юбилейная за 3 квартал 2013г.</t>
  </si>
  <si>
    <t xml:space="preserve">5.начислено за 3 квартал 2013г. </t>
  </si>
  <si>
    <t>к. Прочие работы (списывание показаний)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</si>
  <si>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</si>
  <si>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</si>
  <si>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</si>
  <si>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</si>
  <si>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</si>
  <si>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</si>
  <si>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</si>
  <si>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</si>
  <si>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</si>
  <si>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</si>
  <si>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</si>
  <si>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</si>
  <si>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на 01.04.2013г.</t>
  </si>
  <si>
    <t>6.  задолженность за собственниками на 01.07.2013г.</t>
  </si>
  <si>
    <t>6.  задолженность за собственниками на 01.10.2013г.</t>
  </si>
  <si>
    <t>и. Остекление окон в местах общего пользования(ремонт кровли)</t>
  </si>
  <si>
    <t>коммунальным услугам жилого дома № 33 ул. Юбилейная за 4 квартал 2013г.</t>
  </si>
  <si>
    <t xml:space="preserve">5.начислено за 4 квартал 2013г. </t>
  </si>
  <si>
    <t>6. 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</si>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</sst>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9">
          <cell r="C339">
            <v>1263.3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70247.8</v>
      </c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1263.3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29333.825999999997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11580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72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14212.125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795.879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Лист2!K14+Лист2!AI14</f>
        <v>2687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17695.004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1260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3174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10914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>
        <v>58609</v>
      </c>
      <c r="L35" s="19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'[1]Лист1'!$C$339</f>
        <v>1263.3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27</v>
      </c>
    </row>
    <row r="39" spans="1:11" ht="15">
      <c r="A39" s="2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29333.825999999997</v>
      </c>
    </row>
    <row r="40" spans="1:11" ht="15">
      <c r="A40" s="2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8">
        <v>9250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72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14212.125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795.879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581+600</f>
        <v>1181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16189.004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>
        <v>45464.1</v>
      </c>
      <c r="L68" s="19"/>
    </row>
    <row r="69" spans="1:12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1263.3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27</v>
      </c>
    </row>
    <row r="72" spans="1:11" ht="15">
      <c r="A72" s="2" t="s">
        <v>74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29333.825999999997</v>
      </c>
    </row>
    <row r="73" spans="1:11" ht="15">
      <c r="A73" s="2" t="s">
        <v>90</v>
      </c>
      <c r="B73" s="3"/>
      <c r="C73" s="3"/>
      <c r="D73" s="3"/>
      <c r="E73" s="3"/>
      <c r="F73" s="3"/>
      <c r="G73" s="3"/>
      <c r="H73" s="3"/>
      <c r="I73" s="3"/>
      <c r="J73" s="4"/>
      <c r="K73" s="18">
        <v>10129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14212.125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795.879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Лист2!K78+Лист2!W78+Лист2!AI78</f>
        <v>643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15651.004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92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79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31781</v>
      </c>
      <c r="L101" s="19"/>
    </row>
    <row r="102" spans="1:11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1263.3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27</v>
      </c>
    </row>
    <row r="105" spans="1:11" ht="15">
      <c r="A105" s="2" t="s">
        <v>93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29333.825999999997</v>
      </c>
    </row>
    <row r="106" spans="1:15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O106" s="19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72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14212.125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795.879</v>
      </c>
    </row>
    <row r="110" spans="1:14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  <c r="N110" s="20"/>
    </row>
    <row r="111" spans="1:14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Лист2!AI109+Лист2!W109+Лист2!K109</f>
        <v>9509</v>
      </c>
      <c r="N111" s="20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5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O113" s="19"/>
    </row>
    <row r="114" spans="1:15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O114" s="19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4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N117" s="20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24517.004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95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K105*4-K4</f>
        <v>47087.503999999986</v>
      </c>
      <c r="L131" s="19"/>
    </row>
    <row r="132" spans="1:11" ht="15">
      <c r="A132" s="24" t="s">
        <v>96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74052.016</v>
      </c>
    </row>
    <row r="133" spans="1:11" ht="15">
      <c r="A133" s="23" t="s">
        <v>97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56848.5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3183.516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>
        <f>K111+K78+K45+K14</f>
        <v>14020</v>
      </c>
    </row>
    <row r="138" spans="1:12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>
        <v>26965</v>
      </c>
      <c r="L138" s="20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4967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5073</v>
      </c>
    </row>
    <row r="142" spans="1:11" ht="15">
      <c r="A142" s="27" t="s">
        <v>102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1913</v>
      </c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1073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A90">
      <selection activeCell="AI130" sqref="AI130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70247.8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68011.5</v>
      </c>
      <c r="X4" s="19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63236.2</v>
      </c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1263.3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1263.3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1263.3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27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9777.942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9777.942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9777.942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4737.375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4737.375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4737.375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265.293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265.293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265.293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</f>
        <v>2539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</f>
        <v>148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f>565+148</f>
        <v>713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148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1826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7541.668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5002.668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5150.668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58609</v>
      </c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15">
        <v>53833.7</v>
      </c>
      <c r="X37" s="19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49639.4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1263.3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1263.3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1263.3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27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27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9777.942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9777.942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9777.942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4737.375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4737.375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4737.375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265.293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265.293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265.293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K51+K52</f>
        <v>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W51</f>
        <v>581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v>600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>
        <f>420+161</f>
        <v>581</v>
      </c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75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5002.668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5583.668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5602.668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60</v>
      </c>
      <c r="R67" s="22" t="s">
        <v>61</v>
      </c>
      <c r="AD67" s="22" t="s">
        <v>62</v>
      </c>
    </row>
    <row r="68" spans="1:36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>
        <v>45464.1</v>
      </c>
      <c r="L68" s="19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15">
        <v>41131.8</v>
      </c>
      <c r="X68" s="19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36456.5</v>
      </c>
      <c r="AJ68" s="19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1263.3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1263.3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1263.3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27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27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27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9777.942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9777.942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9777.942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4737.375</v>
      </c>
      <c r="M75" s="8" t="s">
        <v>72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4737.375</v>
      </c>
      <c r="Y75" s="8" t="s">
        <v>72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4737.375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265.293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265.293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265.293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K82+K88</f>
        <v>443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100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>
        <v>343</v>
      </c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75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75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75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5445.668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5102.668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5102.668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76</v>
      </c>
      <c r="R98" s="22" t="s">
        <v>77</v>
      </c>
      <c r="AD98" s="22" t="s">
        <v>78</v>
      </c>
    </row>
    <row r="99" spans="1:36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18">
        <v>31781</v>
      </c>
      <c r="L99" s="19"/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18">
        <v>31114</v>
      </c>
      <c r="X99" s="20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29168</v>
      </c>
      <c r="AJ99" s="20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1263.3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1263.3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1263.3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27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27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27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9777.942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9777.942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9777.942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4737.375</v>
      </c>
      <c r="M106" s="8" t="s">
        <v>72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4737.375</v>
      </c>
      <c r="Y106" s="8" t="s">
        <v>72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4737.375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265.293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265.293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265.293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K114+100</f>
        <v>4108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W114+W118+100</f>
        <v>2829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AI113+AI114+AI119</f>
        <v>2572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468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>
        <v>4008</v>
      </c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>
        <v>1670</v>
      </c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v>2004</v>
      </c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91</v>
      </c>
      <c r="N118" s="3"/>
      <c r="O118" s="3"/>
      <c r="P118" s="3"/>
      <c r="Q118" s="3"/>
      <c r="R118" s="3"/>
      <c r="S118" s="3"/>
      <c r="T118" s="3"/>
      <c r="U118" s="3"/>
      <c r="V118" s="4"/>
      <c r="W118" s="5">
        <v>1059</v>
      </c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75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75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9110.668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7831.668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7574.668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0">
        <f>AI104-AI99-AI120</f>
        <v>-26964.726000000002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2013-01-20T17:30:47Z</cp:lastPrinted>
  <dcterms:created xsi:type="dcterms:W3CDTF">2012-04-11T04:13:08Z</dcterms:created>
  <dcterms:modified xsi:type="dcterms:W3CDTF">2014-02-10T10:07:11Z</dcterms:modified>
  <cp:category/>
  <cp:version/>
  <cp:contentType/>
  <cp:contentStatus/>
</cp:coreProperties>
</file>