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<sst xmlns="http://schemas.openxmlformats.org/spreadsheetml/2006/main" count="501" uniqueCount="107">
  <si>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</si>
  <si>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</si>
  <si>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</si>
  <si>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</si>
  <si>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</si>
  <si>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</si>
  <si>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</si>
  <si>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</si>
  <si>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</si>
  <si>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</si>
  <si>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</si>
  <si>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</si>
  <si>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</si>
  <si>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</si>
  <si>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</si>
  <si>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</si>
  <si>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</si>
  <si>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</si>
  <si>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</si>
  <si>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</si>
  <si>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</si>
  <si>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</si>
  <si>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</si>
  <si>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</si>
  <si>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</si>
  <si>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2 ул. Новая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</si>
  <si>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</si>
  <si>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</si>
  <si>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</si>
  <si>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</si>
  <si>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</si>
  <si>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</si>
  <si>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</si>
  <si>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</si>
  <si>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</si>
  <si>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</si>
  <si>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</si>
  <si>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</si>
  <si>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2  ул. Новая  за январь 2013г.</t>
  </si>
  <si>
    <t>коммунальным услугам жилого дома № 2 ул. Новая за февраль 2013г.</t>
  </si>
  <si>
    <t>коммунальным услугам жилого дома № 2  ул. Новая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</si>
  <si>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</si>
  <si>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</si>
  <si>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(приварка петли)</t>
  </si>
  <si>
    <t>к. Прочие работы (отдано наличными)</t>
  </si>
  <si>
    <t>коммунальным услугам жилого дома № 2  ул. Новая  за апрель  2013г.</t>
  </si>
  <si>
    <t>коммунальным услугам жилого дома № 2 ул. Новая за май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</si>
  <si>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</si>
  <si>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</si>
  <si>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</si>
  <si>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</si>
  <si>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2 ул. Новая за 2 квартал 2013г.</t>
  </si>
  <si>
    <t xml:space="preserve">к. Прочие работы 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</si>
  <si>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</si>
  <si>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</si>
  <si>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</si>
  <si>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</si>
  <si>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</si>
  <si>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</si>
  <si>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</si>
  <si>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</si>
  <si>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</si>
  <si>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</si>
  <si>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коммунальным услугам жилого дома № 2  ул. Новая  за июнь  2013г.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</si>
  <si>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</si>
  <si>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</si>
  <si>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</si>
  <si>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</si>
  <si>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</si>
  <si>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</si>
  <si>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</si>
  <si>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</si>
  <si>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</si>
  <si>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</si>
  <si>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</si>
  <si>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</si>
  <si>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</si>
  <si>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2 ул. Новая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</si>
  <si>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</si>
  <si>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</si>
  <si>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</si>
  <si>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</si>
  <si>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</si>
  <si>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</si>
  <si>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</si>
  <si>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</si>
  <si>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</si>
  <si>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</si>
  <si>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</si>
  <si>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</si>
  <si>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</si>
  <si>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</si>
  <si>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</si>
  <si>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</si>
  <si>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ж.Смена входных дверей в местах общего пользования (приварка петли)</t>
  </si>
  <si>
    <t>коммунальным услугам жилого дома № 2 ул. Новая за 4 квартал 2013г.</t>
  </si>
  <si>
    <t xml:space="preserve">5.начислено за 4 квартал 2013г. </t>
  </si>
  <si>
    <t>6.задолженность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</si>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</sst>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8">
          <cell r="C398">
            <v>1250.6962025316454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08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17544.5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1250.7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18435.318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13642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Лист2!AI11*3</f>
        <v>14070.375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Лист2!W12*3</f>
        <v>787.941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Лист2!AI14+Лист2!W14+Лист2!K14</f>
        <v>17745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52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32603.316</v>
      </c>
    </row>
    <row r="26" spans="1:11" ht="15.75">
      <c r="A26" s="12"/>
      <c r="B26" s="7" t="s">
        <v>56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53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1505</v>
      </c>
    </row>
    <row r="28" spans="1:11" ht="15">
      <c r="A28" s="2" t="s">
        <v>54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924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15736</v>
      </c>
    </row>
    <row r="30" spans="1:11" ht="15">
      <c r="A30" s="2" t="s">
        <v>55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51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3376.5020000000004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'[1]Лист1'!$C$398</f>
        <v>1250.6962025316454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8">
        <f>6254*3</f>
        <v>18762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14185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76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14070.375</v>
      </c>
    </row>
    <row r="43" spans="1:11" ht="15.75">
      <c r="A43" s="8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787.941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Лист2!W47+Лист2!AI47</f>
        <v>4672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19530.316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77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v>2606.7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1250.6962025316454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78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18762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14879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14070.375</v>
      </c>
    </row>
    <row r="76" spans="1:11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787.941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Лист2!AI78</f>
        <v>2015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52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16873.316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4494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1250.6962025316454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18762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14070.375</v>
      </c>
    </row>
    <row r="109" spans="1:11" ht="15.75">
      <c r="A109" s="8" t="s">
        <v>42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787.941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Лист2!AI109+Лист2!W109</f>
        <v>1262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52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16120.316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K105*3+K8+K5</f>
        <v>92265.818</v>
      </c>
      <c r="L131" s="19"/>
    </row>
    <row r="132" spans="1:11" ht="15">
      <c r="A132" s="24" t="s">
        <v>99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85127.264</v>
      </c>
    </row>
    <row r="133" spans="1:11" ht="15">
      <c r="A133" s="23" t="s">
        <v>100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56281.5</v>
      </c>
    </row>
    <row r="135" spans="1:11" ht="15.75">
      <c r="A135" s="8" t="s">
        <v>42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3151.764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K111+K78+K45+K14</f>
        <v>25694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8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7138.554000000004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12162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8883</v>
      </c>
    </row>
    <row r="142" spans="1:11" ht="15">
      <c r="A142" s="27" t="s">
        <v>105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596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2984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workbookViewId="0" topLeftCell="T91">
      <selection activeCell="AI131" sqref="AI131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7.8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17544.5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13362.045999999998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11345.773999999998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1250.7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v>1250.7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1250.7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4.74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6">
        <v>5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5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5928.318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6253.5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6253.5</v>
      </c>
    </row>
    <row r="10" spans="1:36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  <c r="AJ10" s="19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4690.125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W6*3.75</f>
        <v>4690.125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4690.125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262.647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W6*0.21</f>
        <v>262.647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262.647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5158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W19+W24</f>
        <v>3317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AI24</f>
        <v>9270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3332+1826</f>
        <v>5158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2338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43</v>
      </c>
      <c r="N24" s="3"/>
      <c r="O24" s="3"/>
      <c r="P24" s="3"/>
      <c r="Q24" s="3"/>
      <c r="R24" s="3"/>
      <c r="S24" s="3"/>
      <c r="T24" s="3"/>
      <c r="U24" s="3"/>
      <c r="V24" s="4"/>
      <c r="W24" s="5">
        <v>979</v>
      </c>
      <c r="Y24" s="2" t="s">
        <v>44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9270</v>
      </c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10110.772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8269.772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14222.772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45</v>
      </c>
      <c r="C35" s="1"/>
      <c r="D35" s="1"/>
      <c r="E35" s="1"/>
      <c r="F35" s="1"/>
      <c r="G35" s="1"/>
      <c r="H35" s="1"/>
      <c r="I35" s="1"/>
      <c r="M35" s="1"/>
      <c r="N35" s="1" t="s">
        <v>46</v>
      </c>
      <c r="O35" s="1"/>
      <c r="P35" s="1"/>
      <c r="Q35" s="1"/>
      <c r="R35" s="1"/>
      <c r="S35" s="1"/>
      <c r="T35" s="1"/>
      <c r="U35" s="1"/>
      <c r="Y35" s="1"/>
      <c r="Z35" s="1" t="s">
        <v>63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6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3376.5019999999968</v>
      </c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4677.229999999997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4975.957999999996</v>
      </c>
      <c r="AJ38" s="19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1250.7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v>1250.7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1250.7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5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6">
        <v>5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6">
        <f>W41</f>
        <v>5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6253.5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W39*W41</f>
        <v>6253.5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6253.5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4690.125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W39*3.75</f>
        <v>4690.125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4690.125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262.647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W39*0.21</f>
        <v>262.647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262.647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K52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W52+W57</f>
        <v>1002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AI52</f>
        <v>3670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v>1002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f>2000+1670</f>
        <v>3670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22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22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4952.772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5954.772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8622.772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64</v>
      </c>
      <c r="R67" s="22" t="s">
        <v>65</v>
      </c>
      <c r="AD67" s="22" t="s">
        <v>66</v>
      </c>
    </row>
    <row r="68" spans="1:35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68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69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2606.6859999999942</v>
      </c>
      <c r="M69" s="2" t="s">
        <v>71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3907.4139999999943</v>
      </c>
      <c r="Y69" s="2" t="s">
        <v>72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5208.1419999999935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1250.7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1250.7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1250.7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</v>
      </c>
    </row>
    <row r="73" spans="1:35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6253.5</v>
      </c>
      <c r="M73" s="2" t="s">
        <v>74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6253.5</v>
      </c>
      <c r="Y73" s="2" t="s">
        <v>75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6253.5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4690.125</v>
      </c>
      <c r="M75" s="8" t="s">
        <v>76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4690.125</v>
      </c>
      <c r="Y75" s="8" t="s">
        <v>76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4690.125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262.647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262.647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262.647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W83</f>
        <v>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AI82+AI83</f>
        <v>2015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v>345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>
        <v>1670</v>
      </c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37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37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37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4952.772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4952.772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6967.772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79</v>
      </c>
      <c r="R98" s="22" t="s">
        <v>80</v>
      </c>
      <c r="AD98" s="22" t="s">
        <v>81</v>
      </c>
    </row>
    <row r="99" spans="1:35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83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84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4493.869999999993</v>
      </c>
      <c r="M100" s="2" t="s">
        <v>86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5794.597999999992</v>
      </c>
      <c r="Y100" s="2" t="s">
        <v>87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6750.325999999991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1250.7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1250.7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1250.7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</v>
      </c>
    </row>
    <row r="104" spans="1:35" ht="15">
      <c r="A104" s="2" t="s">
        <v>88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6253.5</v>
      </c>
      <c r="M104" s="2" t="s">
        <v>89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6253.5</v>
      </c>
      <c r="Y104" s="2" t="s">
        <v>90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6253.5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4690.125</v>
      </c>
      <c r="M106" s="8" t="s">
        <v>76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4690.125</v>
      </c>
      <c r="Y106" s="8" t="s">
        <v>76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4690.125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262.647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262.647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262.647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W114</f>
        <v>345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AI116</f>
        <v>917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v>345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94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>
        <v>917</v>
      </c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52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52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4952.772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5297.772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5869.772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19">
        <f>AI100+AI104-AI120</f>
        <v>7134.05399999999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2013-12-24T05:12:36Z</cp:lastPrinted>
  <dcterms:created xsi:type="dcterms:W3CDTF">2012-04-11T04:13:08Z</dcterms:created>
  <dcterms:modified xsi:type="dcterms:W3CDTF">2014-02-10T09:57:59Z</dcterms:modified>
  <cp:category/>
  <cp:version/>
  <cp:contentType/>
  <cp:contentStatus/>
</cp:coreProperties>
</file>