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<sst xmlns="http://schemas.openxmlformats.org/spreadsheetml/2006/main" count="501" uniqueCount="106">
  <si>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</si>
  <si>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</si>
  <si>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</si>
  <si>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</si>
  <si>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</si>
  <si>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</si>
  <si>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</si>
  <si>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</si>
  <si>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</si>
  <si>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</si>
  <si>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</si>
  <si>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</si>
  <si>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</si>
  <si>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</si>
  <si>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</si>
  <si>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</si>
  <si>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</si>
  <si>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</si>
  <si>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</si>
  <si>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</si>
  <si>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</si>
  <si>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</si>
  <si>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</si>
  <si>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</si>
  <si>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23 ул. Голикова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</si>
  <si>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</si>
  <si>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</si>
  <si>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</si>
  <si>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</si>
  <si>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</si>
  <si>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</si>
  <si>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</si>
  <si>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</si>
  <si>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</si>
  <si>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</si>
  <si>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</si>
  <si>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23  ул. Голикова за январь 2013г.</t>
  </si>
  <si>
    <t>коммунальным услугам жилого дома № 23 ул. Голикова за февраль 2013г.</t>
  </si>
  <si>
    <t>коммунальным услугам жилого дома № 23 ул.Голикова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</si>
  <si>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</si>
  <si>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</si>
  <si>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r>
      <t xml:space="preserve">3. </t>
    </r>
    <r>
      <rPr>
        <sz val="12"/>
        <rFont val="Arial Cyr"/>
        <family val="0"/>
      </rPr>
      <t>Освещение мест общего пользования (0,2)</t>
    </r>
  </si>
  <si>
    <t>коммунальным услугам жилого дома № 23  ул. Голикова за апрель 2013г.</t>
  </si>
  <si>
    <t>коммунальным услугам жилого дома № 23 ул. Голикова за май 2013г.</t>
  </si>
  <si>
    <t>коммунальным услугам жилого дома № 23 ул.Голикова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</si>
  <si>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</si>
  <si>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</si>
  <si>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</si>
  <si>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23 ул. Голикова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</si>
  <si>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</si>
  <si>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</si>
  <si>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</si>
  <si>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</si>
  <si>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</si>
  <si>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</si>
  <si>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</si>
  <si>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</si>
  <si>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</si>
  <si>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</si>
  <si>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</si>
  <si>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</si>
  <si>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</si>
  <si>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</si>
  <si>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</si>
  <si>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</si>
  <si>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</si>
  <si>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</si>
  <si>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</si>
  <si>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</si>
  <si>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</si>
  <si>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</si>
  <si>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</si>
  <si>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</si>
  <si>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</si>
  <si>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23 ул. Голикова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</si>
  <si>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</si>
  <si>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</si>
  <si>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</si>
  <si>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</si>
  <si>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</si>
  <si>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</si>
  <si>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</si>
  <si>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</si>
  <si>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</si>
  <si>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</si>
  <si>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</si>
  <si>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</si>
  <si>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</si>
  <si>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</si>
  <si>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</si>
  <si>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</si>
  <si>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</si>
  <si>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>к. Прочие работы  (установка общедомового эл. счетчика)</t>
  </si>
  <si>
    <t>коммунальным услугам жилого дома № 23 ул. Голикова за 4 квартал 2013г.</t>
  </si>
  <si>
    <t>1. Задолженность по содержанию и текущему ремонту жилого дома на 01.10.20132 года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</si>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</sst>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8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464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394.3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4282.098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6851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4435.875</v>
      </c>
    </row>
    <row r="12" spans="1:11" ht="15.75">
      <c r="A12" s="8" t="s">
        <v>73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248.409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671.0580000000001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5355.342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245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1537.6</v>
      </c>
      <c r="L36" s="19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394.3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4282.098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6985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4435.875</v>
      </c>
    </row>
    <row r="44" spans="1:11" ht="15.75">
      <c r="A44" s="8" t="s">
        <v>73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248.409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353.158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</f>
        <v>5037.442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5">
        <v>2293</v>
      </c>
      <c r="L69" s="19"/>
    </row>
    <row r="70" spans="1:12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5"/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394.3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4282.098</v>
      </c>
    </row>
    <row r="74" spans="1:11" ht="15">
      <c r="A74" s="2" t="s">
        <v>91</v>
      </c>
      <c r="B74" s="3"/>
      <c r="C74" s="3"/>
      <c r="D74" s="3"/>
      <c r="E74" s="3"/>
      <c r="F74" s="3"/>
      <c r="G74" s="3"/>
      <c r="H74" s="3"/>
      <c r="I74" s="3"/>
      <c r="J74" s="4"/>
      <c r="K74" s="18">
        <v>3299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4435.875</v>
      </c>
    </row>
    <row r="77" spans="1:11" ht="15.75">
      <c r="A77" s="8" t="s">
        <v>73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248.409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446.188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</f>
        <v>5130.472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94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3141</v>
      </c>
      <c r="L102" s="19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394.3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4282.098</v>
      </c>
    </row>
    <row r="107" spans="1:11" ht="15">
      <c r="A107" s="2" t="s">
        <v>96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72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4435.875</v>
      </c>
    </row>
    <row r="110" spans="1:11" ht="15.75">
      <c r="A110" s="8" t="s">
        <v>73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248.409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Лист2!AI108+Лист2!W108+Лист2!K108</f>
        <v>639.476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</f>
        <v>2468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7791.759999999999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3" t="s">
        <v>97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K106*4-K4</f>
        <v>16664.392</v>
      </c>
      <c r="L132" s="19"/>
    </row>
    <row r="133" spans="1:11" ht="15">
      <c r="A133" s="24" t="s">
        <v>98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23315.016</v>
      </c>
    </row>
    <row r="134" spans="1:11" ht="15">
      <c r="A134" s="23" t="s">
        <v>99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17743.5</v>
      </c>
    </row>
    <row r="136" spans="1:11" ht="15.75">
      <c r="A136" s="8" t="s">
        <v>73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993.636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K111+K78+K45+K13</f>
        <v>2109.88</v>
      </c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8">
        <f>K112</f>
        <v>2468</v>
      </c>
    </row>
    <row r="139" spans="1:12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6651</v>
      </c>
      <c r="L139" s="22"/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4"/>
      <c r="K140" s="17"/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2144</v>
      </c>
    </row>
    <row r="142" spans="1:11" ht="15">
      <c r="A142" s="2" t="s">
        <v>103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7" t="s">
        <v>104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>
        <v>0</v>
      </c>
    </row>
    <row r="144" spans="1:11" ht="15">
      <c r="A144" s="2" t="s">
        <v>105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485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1">
      <selection activeCell="AI130" sqref="AI130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464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857.9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1199.5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394.3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394.3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394.3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1427.366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1427.366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1427.366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1478.625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1478.625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1478.625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82.803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82.803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82.803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0.2*449*2.89</f>
        <v>259.52200000000005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0.2*359*2.89</f>
        <v>207.502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0.2*2.89*353</f>
        <v>204.03400000000002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1820.9499999999998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1768.9299999999998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1765.462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1537.6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1821.4</v>
      </c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2076.3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394.3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394.3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394.3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3.62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1427.366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1427.366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1427.366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1478.625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1478.625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1478.625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82.803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82.803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82.803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0.2*259*2.89</f>
        <v>149.70200000000003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0.2*209*2.89</f>
        <v>120.80200000000002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0.2*143*2.89</f>
        <v>82.65400000000001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1711.1299999999999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1682.23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1644.0819999999999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60</v>
      </c>
      <c r="R67" s="21" t="s">
        <v>61</v>
      </c>
      <c r="AD67" s="21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2293</v>
      </c>
      <c r="L68" s="19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15">
        <v>2540.3</v>
      </c>
      <c r="X68" s="19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2833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394.3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394.3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394.3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3.62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3.62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3.62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1427.366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1427.366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1427.366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1478.625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1478.625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1478.625</v>
      </c>
    </row>
    <row r="76" spans="1:35" ht="15.75">
      <c r="A76" s="8" t="s">
        <v>73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82.803</v>
      </c>
      <c r="M76" s="8" t="s">
        <v>73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82.803</v>
      </c>
      <c r="Y76" s="8" t="s">
        <v>73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82.803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0.2*171*3.31</f>
        <v>113.20200000000001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0.2*3.31*240</f>
        <v>158.88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0.2*3.31*263</f>
        <v>174.106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1674.6299999999999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1720.308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1735.5339999999999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76</v>
      </c>
      <c r="R98" s="21" t="s">
        <v>77</v>
      </c>
      <c r="AD98" s="21" t="s">
        <v>78</v>
      </c>
    </row>
    <row r="99" spans="1:36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5">
        <v>3141</v>
      </c>
      <c r="L99" s="19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15">
        <v>3501</v>
      </c>
      <c r="X99" s="19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3899</v>
      </c>
      <c r="AJ99" s="19">
        <f>AI104-AI99-AI120</f>
        <v>-6651.062</v>
      </c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394.3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394.3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394.3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3.62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3.62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3.62</v>
      </c>
    </row>
    <row r="104" spans="1:36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1427.366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1427.366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1427.366</v>
      </c>
      <c r="AJ104">
        <f>AI101*6.88</f>
        <v>2712.784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1478.625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1478.625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1478.625</v>
      </c>
    </row>
    <row r="107" spans="1:35" ht="15.75">
      <c r="A107" s="8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82.803</v>
      </c>
      <c r="M107" s="8" t="s">
        <v>73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82.803</v>
      </c>
      <c r="Y107" s="8" t="s">
        <v>73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82.803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226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0.2*3.31*398</f>
        <v>263.476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v>150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8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AI113+AI119</f>
        <v>2468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468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92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2000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1787.4279999999999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1824.904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4179.428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2">
        <f>AI104-AI99-AI120</f>
        <v>-6651.062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2014-02-07T06:30:31Z</cp:lastPrinted>
  <dcterms:created xsi:type="dcterms:W3CDTF">2012-04-11T04:13:08Z</dcterms:created>
  <dcterms:modified xsi:type="dcterms:W3CDTF">2014-02-07T06:30:32Z</dcterms:modified>
  <cp:category/>
  <cp:version/>
  <cp:contentType/>
  <cp:contentStatus/>
</cp:coreProperties>
</file>