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<sst xmlns="http://schemas.openxmlformats.org/spreadsheetml/2006/main" count="501" uniqueCount="105">
  <si>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</si>
  <si>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</si>
  <si>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</si>
  <si>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</si>
  <si>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</si>
  <si>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</si>
  <si>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</si>
  <si>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</si>
  <si>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</si>
  <si>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</si>
  <si>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</si>
  <si>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</si>
  <si>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</si>
  <si>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</si>
  <si>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</si>
  <si>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</si>
  <si>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</si>
  <si>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</si>
  <si>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</si>
  <si>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</si>
  <si>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</si>
  <si>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</si>
  <si>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</si>
  <si>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</si>
  <si>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</si>
  <si>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51 ул. Фруктовая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</si>
  <si>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</si>
  <si>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</si>
  <si>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</si>
  <si>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</si>
  <si>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</si>
  <si>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</si>
  <si>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</si>
  <si>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</si>
  <si>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</si>
  <si>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</si>
  <si>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</si>
  <si>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51  ул. Фруктовая  за январь 2013г.</t>
  </si>
  <si>
    <t>коммунальным услугам жилого дома № 51 ул. Фруктовая за февраль 2013г.</t>
  </si>
  <si>
    <t>коммунальным услугам жилого дома № 51 ул. Фруктовая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</si>
  <si>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</si>
  <si>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</si>
  <si>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(прочистка снега к яме) (доски объявления)</t>
  </si>
  <si>
    <t>коммунальным услугам жилого дома № 51  ул. Фруктовая  за апрель  2013г.</t>
  </si>
  <si>
    <t>коммунальным услугам жилого дома № 51 ул. Фруктовая за май  2013г.</t>
  </si>
  <si>
    <t>коммунальным услугам жилого дома № 51 ул. Фруктовая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</si>
  <si>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</si>
  <si>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</si>
  <si>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</si>
  <si>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51 ул. Фруктовая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</si>
  <si>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</si>
  <si>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</si>
  <si>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</si>
  <si>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</si>
  <si>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</si>
  <si>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</si>
  <si>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</si>
  <si>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</si>
  <si>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</si>
  <si>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</si>
  <si>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</si>
  <si>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</si>
  <si>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</si>
  <si>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</si>
  <si>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</si>
  <si>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</si>
  <si>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</si>
  <si>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</si>
  <si>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</si>
  <si>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</si>
  <si>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</si>
  <si>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</si>
  <si>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</si>
  <si>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</si>
  <si>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51 ул. Фруктовая за 3 квартал 2013г.</t>
  </si>
  <si>
    <t xml:space="preserve">5.начислено за 3 квартал 2013г. </t>
  </si>
  <si>
    <t>к. Прочие работы (задела швов и разделок)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</si>
  <si>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</si>
  <si>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</si>
  <si>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</si>
  <si>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</si>
  <si>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</si>
  <si>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</si>
  <si>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</si>
  <si>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</si>
  <si>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</si>
  <si>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</si>
  <si>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</si>
  <si>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</si>
  <si>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</si>
  <si>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</si>
  <si>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</si>
  <si>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</si>
  <si>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51 ул. Фруктовая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</si>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</sst>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6">
          <cell r="C336">
            <v>858.3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14542.6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858.3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16530.858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2393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9655.875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540.729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Лист2!W14+Лист2!AI14</f>
        <v>18924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3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0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29120.604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840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1740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4451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46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1952.8539999999994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'[1]Лист1'!$C$336</f>
        <v>858.3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22</v>
      </c>
    </row>
    <row r="39" spans="1:11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8">
        <f>K37*6.42*3</f>
        <v>16530.858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3303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40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9655.875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540.729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Лист2!K47</f>
        <v>1670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4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N47" s="19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11866.604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6617.108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858.3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22</v>
      </c>
    </row>
    <row r="72" spans="1:11" ht="15">
      <c r="A72" s="2" t="s">
        <v>75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16530.858</v>
      </c>
    </row>
    <row r="73" spans="1:11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18">
        <v>4130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9655.875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540.729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Лист2!W78</f>
        <v>4225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14421.604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80</v>
      </c>
      <c r="B101" s="3"/>
      <c r="C101" s="3"/>
      <c r="D101" s="3"/>
      <c r="E101" s="3"/>
      <c r="F101" s="3"/>
      <c r="G101" s="3"/>
      <c r="H101" s="3"/>
      <c r="I101" s="3"/>
      <c r="J101" s="4"/>
      <c r="K101" s="18"/>
    </row>
    <row r="102" spans="1:12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8726.362000000001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858.3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22</v>
      </c>
    </row>
    <row r="105" spans="1:11" ht="15">
      <c r="A105" s="2" t="s">
        <v>94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16530.858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40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9655.875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540.729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Лист2!W109</f>
        <v>2672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12868.604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96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K105*4+K5</f>
        <v>80666.032</v>
      </c>
    </row>
    <row r="132" spans="1:11" ht="15">
      <c r="A132" s="25" t="s">
        <v>97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68277.416</v>
      </c>
    </row>
    <row r="133" spans="1:11" ht="15">
      <c r="A133" s="24" t="s">
        <v>98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73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38623.5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2162.916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K111+K78+K45+K14</f>
        <v>27491</v>
      </c>
    </row>
    <row r="138" spans="1:11" ht="15">
      <c r="A138" s="2" t="s">
        <v>99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</row>
    <row r="139" spans="1:11" ht="15">
      <c r="A139" s="2" t="s">
        <v>100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12388.616000000009</v>
      </c>
    </row>
    <row r="140" spans="1:11" ht="15">
      <c r="A140" s="2" t="s">
        <v>101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2574</v>
      </c>
    </row>
    <row r="141" spans="1:11" ht="15">
      <c r="A141" s="2" t="s">
        <v>102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6464</v>
      </c>
    </row>
    <row r="142" spans="1:11" ht="15">
      <c r="A142" s="28" t="s">
        <v>103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353</v>
      </c>
    </row>
    <row r="143" spans="1:11" ht="15">
      <c r="A143" s="2" t="s">
        <v>104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444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P90">
      <selection activeCell="AI130" sqref="AI130"/>
    </sheetView>
  </sheetViews>
  <sheetFormatPr defaultColWidth="9.00390625" defaultRowHeight="12.75"/>
  <cols>
    <col min="10" max="10" width="18.003906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14542.6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16654.018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5961.436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858.3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858.3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858.3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22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6.42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6.42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6.42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5510.286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5510.286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5510.286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3218.625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3218.625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3218.625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180.243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180.243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180.243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W19+W21</f>
        <v>12804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AI19+AI24</f>
        <v>6120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2004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f>1670+2004</f>
        <v>3674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>
        <v>10800</v>
      </c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42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f>1000+1446</f>
        <v>2446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3398.868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16202.868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9518.868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1952.8539999999994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2394.271999999999</v>
      </c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4505.689999999999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858.3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858.3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858.3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22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6.42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6.42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6.42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5510.286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5510.286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5510.286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3218.625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3218.625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3218.625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180.243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180.243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180.243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K52</f>
        <v>1670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W52+W54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AI52+AI57</f>
        <v>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1670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6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  <c r="AJ56" s="20">
        <f>AI38+AI42-AI58</f>
        <v>6617.107999999998</v>
      </c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5068.868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3398.868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3398.868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61</v>
      </c>
      <c r="R67" s="23" t="s">
        <v>62</v>
      </c>
      <c r="AD67" s="23" t="s">
        <v>63</v>
      </c>
    </row>
    <row r="68" spans="1:35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6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6617.107999999998</v>
      </c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8728.525999999998</v>
      </c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6614.943999999998</v>
      </c>
      <c r="AJ69" s="19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858.3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858.3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858.3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22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6.42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6.42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6.42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5510.286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5510.286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5510.286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3218.625</v>
      </c>
      <c r="M75" s="8" t="s">
        <v>73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3218.625</v>
      </c>
      <c r="Y75" s="8" t="s">
        <v>73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3218.625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180.243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180.243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180.243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4225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76</v>
      </c>
      <c r="N88" s="3"/>
      <c r="O88" s="3"/>
      <c r="P88" s="3"/>
      <c r="Q88" s="3"/>
      <c r="R88" s="3"/>
      <c r="S88" s="3"/>
      <c r="T88" s="3"/>
      <c r="U88" s="3"/>
      <c r="V88" s="4"/>
      <c r="W88" s="5">
        <v>4225</v>
      </c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3398.868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7623.868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3398.868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77</v>
      </c>
      <c r="R98" s="23" t="s">
        <v>78</v>
      </c>
      <c r="AD98" s="23" t="s">
        <v>79</v>
      </c>
    </row>
    <row r="99" spans="1:35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8726.361999999997</v>
      </c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10837.779999999997</v>
      </c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10277.197999999997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858.3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858.3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858.3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22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6.42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6.42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6.42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5510.286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5510.286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5510.286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3218.625</v>
      </c>
      <c r="M106" s="8" t="s">
        <v>73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3218.625</v>
      </c>
      <c r="Y106" s="8" t="s">
        <v>73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3218.625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180.243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180.243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180.243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W114</f>
        <v>2672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>
        <v>2672</v>
      </c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89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89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3398.868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6070.868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3398.868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12388.615999999996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2013-09-27T07:29:05Z</cp:lastPrinted>
  <dcterms:created xsi:type="dcterms:W3CDTF">2012-04-11T04:13:08Z</dcterms:created>
  <dcterms:modified xsi:type="dcterms:W3CDTF">2014-02-06T11:41:05Z</dcterms:modified>
  <cp:category/>
  <cp:version/>
  <cp:contentType/>
  <cp:contentStatus/>
</cp:coreProperties>
</file>