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<sst xmlns="http://schemas.openxmlformats.org/spreadsheetml/2006/main" count="128" uniqueCount="53">
  <si>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</si>
  <si>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</si>
  <si>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</si>
  <si>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</si>
  <si>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</si>
  <si>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</si>
  <si>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</si>
  <si>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</si>
  <si>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</si>
  <si>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</si>
  <si>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</si>
  <si>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</si>
  <si>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</si>
  <si>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</si>
  <si>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</si>
  <si>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</si>
  <si>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</si>
  <si>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</si>
  <si>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</si>
  <si>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</si>
  <si>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</si>
  <si>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</si>
  <si>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</si>
  <si>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</si>
  <si>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</si>
  <si>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</si>
  <si>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</si>
  <si>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</si>
  <si>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к. Прочие работы (установка подпорок под козырек)</t>
  </si>
  <si>
    <t>коммунальным услугам жилого дома № 2 ул. Освобождения за 1 квартал 2012г.</t>
  </si>
  <si>
    <t>коммунальным услугам жилого дома № 2 ул. Освобождения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</si>
  <si>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</si>
  <si>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</si>
  <si>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</si>
  <si>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</si>
  <si>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Ведомость доходов и расходов по управлению, содержанию и текущему ремонту,</t>
  </si>
  <si>
    <t>коммунальным услугам жилого дома № 2 ул. Освобождения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</si>
  <si>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</si>
  <si>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</si>
  <si>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</si>
  <si>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</si>
  <si>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к. Прочие работы (ремонт крыши)</t>
  </si>
  <si>
    <t>коммунальным услугам жилого дома № 2 ул. Освобождения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</si>
  <si>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</si>
  <si>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</si>
  <si>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</si>
  <si>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</si>
  <si>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</si>
  <si>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 xml:space="preserve"> 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</si>
  <si>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</si>
  <si>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</si>
  <si>
    <t>к. Прочие работы (сена дверной ручки)</t>
  </si>
  <si>
    <t>к. Прочие работы (утилизация отходов)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</si>
</sst>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7">
          <cell r="C367">
            <v>1203.0037926675095</v>
          </cell>
          <cell r="D367">
            <v>28547.28</v>
          </cell>
          <cell r="E367">
            <v>7803</v>
          </cell>
          <cell r="H367">
            <v>8553.356965865993</v>
          </cell>
          <cell r="I367">
            <v>3248.1102402022757</v>
          </cell>
          <cell r="K367">
            <v>4437.342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00">
      <selection activeCell="N126" sqref="N12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6486.7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'[1]Лист1'!$C$367</f>
        <v>1203.0037926675095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24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'[1]Лист1'!$D$367</f>
        <v>28547.28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'[1]Лист1'!$E$367</f>
        <v>7803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'[1]Лист1'!$H$367</f>
        <v>8553.356965865993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'[1]Лист1'!$I$367</f>
        <v>3248.1102402022757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'[1]Лист1'!$K$367</f>
        <v>4437.342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K18+K19+K24</f>
        <v>15473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381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9650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28</v>
      </c>
      <c r="B24" s="3"/>
      <c r="C24" s="3"/>
      <c r="D24" s="3"/>
      <c r="E24" s="3"/>
      <c r="F24" s="3"/>
      <c r="G24" s="3"/>
      <c r="H24" s="3"/>
      <c r="I24" s="3"/>
      <c r="J24" s="4"/>
      <c r="K24" s="5">
        <v>5442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31711.80920606827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K5+K8-K25</f>
        <v>3322.1707939317275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'[1]Лист1'!$C$367</f>
        <v>1203.0037926675095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24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'[1]Лист1'!$D$367</f>
        <v>28547.28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8176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'[1]Лист1'!$H$367</f>
        <v>8553.356965865993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'[1]Лист1'!$I$367</f>
        <v>3248.1102402022757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'[1]Лист1'!$K$367</f>
        <v>4437.342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8">
        <f>K51+K52+K57</f>
        <v>1841.1414412136537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521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863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52</v>
      </c>
      <c r="B57" s="3"/>
      <c r="C57" s="3"/>
      <c r="D57" s="3"/>
      <c r="E57" s="3"/>
      <c r="F57" s="3"/>
      <c r="G57" s="3"/>
      <c r="H57" s="3"/>
      <c r="I57" s="3"/>
      <c r="J57" s="4"/>
      <c r="K57" s="6">
        <f>K39*0.38</f>
        <v>457.1414412136536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18079.950647281923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v>0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35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36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37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K38+K41-K58</f>
        <v>13789.500146649803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'[1]Лист1'!$C$367</f>
        <v>1203.0037926675095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24</v>
      </c>
    </row>
    <row r="74" spans="1:11" ht="15">
      <c r="A74" s="2" t="s">
        <v>39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'[1]Лист1'!$D$367</f>
        <v>28547.28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v>9971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'[1]Лист1'!$H$367</f>
        <v>8553.356965865993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'[1]Лист1'!$I$367</f>
        <v>3248.1102402022757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'[1]Лист1'!$K$367</f>
        <v>4437.342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8">
        <f>K81+K82+K83+K84+K85+K86+K87+K88+K89+K90</f>
        <v>19525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591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3680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6409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1367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41</v>
      </c>
      <c r="B90" s="3"/>
      <c r="C90" s="3"/>
      <c r="D90" s="3"/>
      <c r="E90" s="3"/>
      <c r="F90" s="3"/>
      <c r="G90" s="3"/>
      <c r="H90" s="3"/>
      <c r="I90" s="3"/>
      <c r="J90" s="4"/>
      <c r="K90" s="6">
        <v>7478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35763.80920606827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0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35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42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43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44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K71+K74-K91</f>
        <v>6572.970940581537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'[1]Лист1'!$C$367</f>
        <v>1203.0037926675095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24</v>
      </c>
    </row>
    <row r="107" spans="1:11" ht="15">
      <c r="A107" s="2" t="s">
        <v>45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v>28547</v>
      </c>
    </row>
    <row r="108" spans="1:11" ht="15">
      <c r="A108" s="2" t="s">
        <v>46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9795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8553.356965865993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3248.1102402022757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1432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8">
        <f>K114+K115+K116+K117+K118+K119+K120+K121+K122+K123</f>
        <v>7294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3630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3264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3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  <c r="M121" s="20"/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51</v>
      </c>
      <c r="B123" s="3"/>
      <c r="C123" s="3"/>
      <c r="D123" s="3"/>
      <c r="E123" s="3"/>
      <c r="F123" s="3"/>
      <c r="G123" s="3"/>
      <c r="H123" s="3"/>
      <c r="I123" s="3"/>
      <c r="J123" s="4"/>
      <c r="K123" s="6">
        <v>400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20527.467206068268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1" ht="15">
      <c r="A133" s="2" t="s">
        <v>47</v>
      </c>
      <c r="B133" s="3"/>
      <c r="C133" s="3"/>
      <c r="D133" s="3"/>
      <c r="E133" s="3"/>
      <c r="F133" s="3"/>
      <c r="G133" s="3"/>
      <c r="H133" s="3"/>
      <c r="I133" s="3"/>
      <c r="J133" s="4"/>
      <c r="K133" s="17" t="s">
        <v>48</v>
      </c>
    </row>
    <row r="134" spans="1:11" ht="15">
      <c r="A134" s="2" t="s">
        <v>49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f>K104+K107-K124</f>
        <v>14592.50373451327</v>
      </c>
    </row>
    <row r="135" spans="1:11" ht="15">
      <c r="A135" s="2" t="s">
        <v>50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9795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2013-01-27T23:44:38Z</cp:lastPrinted>
  <dcterms:created xsi:type="dcterms:W3CDTF">2012-04-11T04:13:08Z</dcterms:created>
  <dcterms:modified xsi:type="dcterms:W3CDTF">2013-01-27T23:48:14Z</dcterms:modified>
  <cp:category/>
  <cp:version/>
  <cp:contentType/>
  <cp:contentStatus/>
</cp:coreProperties>
</file>