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<sst xmlns="http://schemas.openxmlformats.org/spreadsheetml/2006/main" count="123" uniqueCount="50">
  <si>
    <t>коммунальным услугам жилого дома № 2 пос. Классон за 1 квартал 2012г.</t>
  </si>
  <si>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</si>
  <si>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</si>
  <si>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</si>
  <si>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</si>
  <si>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</si>
  <si>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</si>
  <si>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</si>
  <si>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</si>
  <si>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</si>
  <si>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</si>
  <si>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</si>
  <si>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</si>
  <si>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</si>
  <si>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</si>
  <si>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</si>
  <si>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</si>
  <si>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</si>
  <si>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</si>
  <si>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</si>
  <si>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</si>
  <si>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</si>
  <si>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</si>
  <si>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</si>
  <si>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</si>
  <si>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</si>
  <si>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</si>
  <si>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</si>
  <si>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</si>
  <si>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 пос. Классон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</si>
  <si>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</si>
  <si>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</si>
  <si>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6. задолженность на 01.07.2012г.</t>
  </si>
  <si>
    <t xml:space="preserve">5.начислено за 2 квартал 2012г. </t>
  </si>
  <si>
    <t>коммунальным услугам жилого дома № 2 пос. Классон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</si>
  <si>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</si>
  <si>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</si>
  <si>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</si>
  <si>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</si>
  <si>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 пос. Классон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</si>
  <si>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</si>
  <si>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</si>
  <si>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</si>
  <si>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</si>
  <si>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 xml:space="preserve">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</si>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</sst>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0">
          <cell r="D210">
            <v>402.1</v>
          </cell>
          <cell r="Q210">
            <v>2266.823999999997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00">
      <selection activeCell="K131" sqref="K131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2</v>
      </c>
      <c r="B5" s="3"/>
      <c r="C5" s="3"/>
      <c r="D5" s="3"/>
      <c r="E5" s="3"/>
      <c r="F5" s="3"/>
      <c r="G5" s="3"/>
      <c r="H5" s="3"/>
      <c r="I5" s="3"/>
      <c r="J5" s="4"/>
      <c r="K5" s="16">
        <f>'[1]Лист3'!$Q$210</f>
        <v>2266.823999999997</v>
      </c>
    </row>
    <row r="6" spans="1:11" ht="15">
      <c r="A6" s="2" t="s">
        <v>3</v>
      </c>
      <c r="B6" s="3"/>
      <c r="C6" s="3"/>
      <c r="D6" s="3"/>
      <c r="E6" s="3"/>
      <c r="F6" s="3"/>
      <c r="G6" s="3"/>
      <c r="H6" s="3"/>
      <c r="I6" s="3"/>
      <c r="J6" s="4"/>
      <c r="K6" s="17">
        <f>'[1]Лист3'!$D$210</f>
        <v>402.1</v>
      </c>
    </row>
    <row r="7" spans="1:11" ht="1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v>4383</v>
      </c>
    </row>
    <row r="9" spans="1:11" ht="15">
      <c r="A9" s="2" t="s">
        <v>5</v>
      </c>
      <c r="B9" s="3"/>
      <c r="C9" s="3"/>
      <c r="D9" s="3"/>
      <c r="E9" s="3"/>
      <c r="F9" s="3"/>
      <c r="G9" s="3"/>
      <c r="H9" s="3"/>
      <c r="I9" s="3"/>
      <c r="J9" s="4"/>
      <c r="K9" s="18">
        <v>0</v>
      </c>
    </row>
    <row r="10" spans="1:11" ht="15.75">
      <c r="A10" s="2"/>
      <c r="B10" s="7" t="s">
        <v>6</v>
      </c>
      <c r="C10" s="7"/>
      <c r="D10" s="3"/>
      <c r="E10" s="3"/>
      <c r="F10" s="3"/>
      <c r="G10" s="3"/>
      <c r="H10" s="3"/>
      <c r="I10" s="3"/>
      <c r="J10" s="4"/>
      <c r="K10" s="6"/>
    </row>
    <row r="11" spans="1:11" ht="15.75">
      <c r="A11" s="8" t="s">
        <v>7</v>
      </c>
      <c r="B11" s="3"/>
      <c r="C11" s="3"/>
      <c r="D11" s="3"/>
      <c r="E11" s="3"/>
      <c r="F11" s="3"/>
      <c r="G11" s="3"/>
      <c r="H11" s="3"/>
      <c r="I11" s="3"/>
      <c r="J11" s="4"/>
      <c r="K11" s="19">
        <v>2859</v>
      </c>
    </row>
    <row r="12" spans="1:11" ht="15.75">
      <c r="A12" s="8" t="s">
        <v>8</v>
      </c>
      <c r="B12" s="3"/>
      <c r="C12" s="3"/>
      <c r="D12" s="3"/>
      <c r="E12" s="3"/>
      <c r="F12" s="3"/>
      <c r="G12" s="3"/>
      <c r="H12" s="3"/>
      <c r="I12" s="3"/>
      <c r="J12" s="4"/>
      <c r="K12" s="19">
        <v>1086</v>
      </c>
    </row>
    <row r="13" spans="1:11" ht="15.75">
      <c r="A13" s="8" t="s">
        <v>9</v>
      </c>
      <c r="B13" s="7"/>
      <c r="C13" s="7"/>
      <c r="D13" s="7"/>
      <c r="E13" s="7"/>
      <c r="F13" s="7"/>
      <c r="G13" s="7"/>
      <c r="H13" s="7"/>
      <c r="I13" s="3"/>
      <c r="J13" s="4"/>
      <c r="K13" s="18">
        <v>0</v>
      </c>
    </row>
    <row r="14" spans="1:11" ht="15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4"/>
      <c r="K14" s="6">
        <v>0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2"/>
      <c r="K18" s="6">
        <v>0</v>
      </c>
    </row>
    <row r="19" spans="1:11" ht="15">
      <c r="A19" s="2" t="s">
        <v>15</v>
      </c>
      <c r="B19" s="3"/>
      <c r="C19" s="3"/>
      <c r="D19" s="3"/>
      <c r="E19" s="3"/>
      <c r="F19" s="3"/>
      <c r="G19" s="3"/>
      <c r="H19" s="3"/>
      <c r="I19" s="3"/>
      <c r="J19" s="4"/>
      <c r="K19" s="6">
        <v>0</v>
      </c>
    </row>
    <row r="20" spans="1:11" ht="1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2"/>
      <c r="K21" s="6">
        <v>0</v>
      </c>
    </row>
    <row r="22" spans="1:11" ht="15">
      <c r="A22" s="2" t="s">
        <v>18</v>
      </c>
      <c r="B22" s="3"/>
      <c r="C22" s="3"/>
      <c r="D22" s="3"/>
      <c r="E22" s="3"/>
      <c r="F22" s="3"/>
      <c r="G22" s="3"/>
      <c r="H22" s="3"/>
      <c r="I22" s="3"/>
      <c r="J22" s="4"/>
      <c r="K22" s="6">
        <v>0</v>
      </c>
    </row>
    <row r="23" spans="1:11" ht="15">
      <c r="A23" s="2" t="s">
        <v>19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10" t="s">
        <v>20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K11+K12+K13+K14+K15+K16+K17+K18+K19+K20+K21+K22+K23</f>
        <v>3945</v>
      </c>
    </row>
    <row r="25" spans="1:11" ht="15.75">
      <c r="A25" s="13"/>
      <c r="B25" s="7" t="s">
        <v>21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22</v>
      </c>
      <c r="B26" s="15"/>
      <c r="C26" s="15"/>
      <c r="D26" s="15"/>
      <c r="E26" s="15"/>
      <c r="F26" s="15"/>
      <c r="G26" s="15"/>
      <c r="H26" s="15"/>
      <c r="I26" s="15"/>
      <c r="J26" s="4"/>
      <c r="K26" s="9">
        <v>7778</v>
      </c>
    </row>
    <row r="27" spans="1:11" ht="15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4"/>
      <c r="K27" s="9">
        <v>7704</v>
      </c>
    </row>
    <row r="28" spans="1:11" ht="15">
      <c r="A28" s="2" t="s">
        <v>24</v>
      </c>
      <c r="B28" s="15"/>
      <c r="C28" s="15"/>
      <c r="D28" s="15"/>
      <c r="E28" s="15"/>
      <c r="F28" s="15"/>
      <c r="G28" s="15"/>
      <c r="H28" s="15"/>
      <c r="I28" s="15"/>
      <c r="J28" s="4"/>
      <c r="K28" s="9">
        <v>74</v>
      </c>
    </row>
    <row r="29" spans="1:11" ht="15">
      <c r="A29" s="2" t="s">
        <v>25</v>
      </c>
      <c r="B29" s="15"/>
      <c r="C29" s="15"/>
      <c r="D29" s="15"/>
      <c r="E29" s="15"/>
      <c r="F29" s="15"/>
      <c r="G29" s="15"/>
      <c r="H29" s="15"/>
      <c r="I29" s="15"/>
      <c r="J29" s="4"/>
      <c r="K29" s="6">
        <v>0</v>
      </c>
    </row>
    <row r="30" spans="1:11" ht="15">
      <c r="A30" s="2" t="s">
        <v>26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27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3" spans="1:9" ht="15">
      <c r="A33" s="1"/>
      <c r="B33" s="1" t="s">
        <v>46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30</v>
      </c>
      <c r="B36" s="3"/>
      <c r="C36" s="3"/>
      <c r="D36" s="3"/>
      <c r="E36" s="3"/>
      <c r="F36" s="3"/>
      <c r="G36" s="3"/>
      <c r="H36" s="3"/>
      <c r="I36" s="3"/>
      <c r="J36" s="4"/>
      <c r="K36" s="5">
        <v>0</v>
      </c>
    </row>
    <row r="37" spans="1:12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6">
        <v>2704.8</v>
      </c>
      <c r="L37" s="20"/>
    </row>
    <row r="38" spans="1:11" ht="15">
      <c r="A38" s="2" t="s">
        <v>3</v>
      </c>
      <c r="B38" s="3"/>
      <c r="C38" s="3"/>
      <c r="D38" s="3"/>
      <c r="E38" s="3"/>
      <c r="F38" s="3"/>
      <c r="G38" s="3"/>
      <c r="H38" s="3"/>
      <c r="I38" s="3"/>
      <c r="J38" s="4"/>
      <c r="K38" s="17">
        <f>'[1]Лист3'!$D$210</f>
        <v>402.1</v>
      </c>
    </row>
    <row r="39" spans="1:11" ht="15">
      <c r="A39" s="2" t="s">
        <v>4</v>
      </c>
      <c r="B39" s="3"/>
      <c r="C39" s="3"/>
      <c r="D39" s="3"/>
      <c r="E39" s="3"/>
      <c r="F39" s="3"/>
      <c r="G39" s="3"/>
      <c r="H39" s="3"/>
      <c r="I39" s="3"/>
      <c r="J39" s="4"/>
      <c r="K39" s="18">
        <v>8</v>
      </c>
    </row>
    <row r="40" spans="1:11" ht="15">
      <c r="A40" s="2" t="s">
        <v>33</v>
      </c>
      <c r="B40" s="3"/>
      <c r="C40" s="3"/>
      <c r="D40" s="3"/>
      <c r="E40" s="3"/>
      <c r="F40" s="3"/>
      <c r="G40" s="3"/>
      <c r="H40" s="3"/>
      <c r="I40" s="3"/>
      <c r="J40" s="4"/>
      <c r="K40" s="18">
        <v>4383</v>
      </c>
    </row>
    <row r="41" spans="1:11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8">
        <v>0</v>
      </c>
    </row>
    <row r="42" spans="1:11" ht="15.75">
      <c r="A42" s="2"/>
      <c r="B42" s="7" t="s">
        <v>6</v>
      </c>
      <c r="C42" s="7"/>
      <c r="D42" s="3"/>
      <c r="E42" s="3"/>
      <c r="F42" s="3"/>
      <c r="G42" s="3"/>
      <c r="H42" s="3"/>
      <c r="I42" s="3"/>
      <c r="J42" s="4"/>
      <c r="K42" s="6"/>
    </row>
    <row r="43" spans="1:11" ht="15.75">
      <c r="A43" s="8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19">
        <v>2859</v>
      </c>
    </row>
    <row r="44" spans="1:11" ht="15.75">
      <c r="A44" s="8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19">
        <v>1086</v>
      </c>
    </row>
    <row r="45" spans="1:11" ht="15.75">
      <c r="A45" s="8" t="s">
        <v>9</v>
      </c>
      <c r="B45" s="7"/>
      <c r="C45" s="7"/>
      <c r="D45" s="7"/>
      <c r="E45" s="7"/>
      <c r="F45" s="7"/>
      <c r="G45" s="7"/>
      <c r="H45" s="7"/>
      <c r="I45" s="3"/>
      <c r="J45" s="4"/>
      <c r="K45" s="19">
        <f>K46+K47+K48+K49+K50+K51+K52+K53+K54+K55</f>
        <v>152.798</v>
      </c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6">
        <v>0</v>
      </c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6">
        <v>0</v>
      </c>
    </row>
    <row r="48" spans="1:11" ht="15">
      <c r="A48" s="2" t="s">
        <v>12</v>
      </c>
      <c r="B48" s="3"/>
      <c r="C48" s="3"/>
      <c r="D48" s="3"/>
      <c r="E48" s="3"/>
      <c r="F48" s="3"/>
      <c r="G48" s="3"/>
      <c r="H48" s="3"/>
      <c r="I48" s="3"/>
      <c r="J48" s="4"/>
      <c r="K48" s="6">
        <v>0</v>
      </c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10" t="s">
        <v>14</v>
      </c>
      <c r="B50" s="11"/>
      <c r="C50" s="11"/>
      <c r="D50" s="11"/>
      <c r="E50" s="11"/>
      <c r="F50" s="11"/>
      <c r="G50" s="11"/>
      <c r="H50" s="11"/>
      <c r="I50" s="11"/>
      <c r="J50" s="12"/>
      <c r="K50" s="6">
        <v>0</v>
      </c>
    </row>
    <row r="51" spans="1:11" ht="15">
      <c r="A51" s="2" t="s">
        <v>15</v>
      </c>
      <c r="B51" s="3"/>
      <c r="C51" s="3"/>
      <c r="D51" s="3"/>
      <c r="E51" s="3"/>
      <c r="F51" s="3"/>
      <c r="G51" s="3"/>
      <c r="H51" s="3"/>
      <c r="I51" s="3"/>
      <c r="J51" s="4"/>
      <c r="K51" s="6">
        <v>0</v>
      </c>
    </row>
    <row r="52" spans="1:11" ht="15">
      <c r="A52" s="2" t="s">
        <v>16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10" t="s">
        <v>17</v>
      </c>
      <c r="B53" s="11"/>
      <c r="C53" s="11"/>
      <c r="D53" s="11"/>
      <c r="E53" s="11"/>
      <c r="F53" s="11"/>
      <c r="G53" s="11"/>
      <c r="H53" s="11"/>
      <c r="I53" s="11"/>
      <c r="J53" s="12"/>
      <c r="K53" s="6">
        <v>0</v>
      </c>
    </row>
    <row r="54" spans="1:11" ht="15">
      <c r="A54" s="2" t="s">
        <v>18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2" t="s">
        <v>19</v>
      </c>
      <c r="B55" s="3"/>
      <c r="C55" s="3"/>
      <c r="D55" s="3"/>
      <c r="E55" s="3"/>
      <c r="F55" s="3"/>
      <c r="G55" s="3"/>
      <c r="H55" s="3"/>
      <c r="I55" s="3"/>
      <c r="J55" s="4"/>
      <c r="K55" s="9">
        <f>K38*0.38</f>
        <v>152.798</v>
      </c>
    </row>
    <row r="56" spans="1:11" ht="15">
      <c r="A56" s="10" t="s">
        <v>20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K43+K44+K45</f>
        <v>4097.798</v>
      </c>
    </row>
    <row r="57" spans="1:11" ht="15.75">
      <c r="A57" s="13"/>
      <c r="B57" s="7" t="s">
        <v>21</v>
      </c>
      <c r="C57" s="14"/>
      <c r="D57" s="14"/>
      <c r="E57" s="15"/>
      <c r="F57" s="15"/>
      <c r="G57" s="15"/>
      <c r="H57" s="15"/>
      <c r="I57" s="15"/>
      <c r="J57" s="4"/>
      <c r="K57" s="6"/>
    </row>
    <row r="58" spans="1:11" ht="15">
      <c r="A58" s="2" t="s">
        <v>22</v>
      </c>
      <c r="B58" s="15"/>
      <c r="C58" s="15"/>
      <c r="D58" s="15"/>
      <c r="E58" s="15"/>
      <c r="F58" s="15"/>
      <c r="G58" s="15"/>
      <c r="H58" s="15"/>
      <c r="I58" s="15"/>
      <c r="J58" s="4"/>
      <c r="K58" s="9">
        <f>2251*2.73</f>
        <v>6145.23</v>
      </c>
    </row>
    <row r="59" spans="1:11" ht="15">
      <c r="A59" s="2" t="s">
        <v>23</v>
      </c>
      <c r="B59" s="15"/>
      <c r="C59" s="15"/>
      <c r="D59" s="15"/>
      <c r="E59" s="15"/>
      <c r="F59" s="15"/>
      <c r="G59" s="15"/>
      <c r="H59" s="15"/>
      <c r="I59" s="15"/>
      <c r="J59" s="4"/>
      <c r="K59" s="9">
        <v>0</v>
      </c>
    </row>
    <row r="60" spans="1:11" ht="15">
      <c r="A60" s="2" t="s">
        <v>24</v>
      </c>
      <c r="B60" s="15"/>
      <c r="C60" s="15"/>
      <c r="D60" s="15"/>
      <c r="E60" s="15"/>
      <c r="F60" s="15"/>
      <c r="G60" s="15"/>
      <c r="H60" s="15"/>
      <c r="I60" s="15"/>
      <c r="J60" s="4"/>
      <c r="K60" s="9">
        <v>112</v>
      </c>
    </row>
    <row r="61" spans="1:11" ht="15">
      <c r="A61" s="2" t="s">
        <v>25</v>
      </c>
      <c r="B61" s="15"/>
      <c r="C61" s="15"/>
      <c r="D61" s="15"/>
      <c r="E61" s="15"/>
      <c r="F61" s="15"/>
      <c r="G61" s="15"/>
      <c r="H61" s="15"/>
      <c r="I61" s="15"/>
      <c r="J61" s="4"/>
      <c r="K61" s="6">
        <v>0</v>
      </c>
    </row>
    <row r="62" spans="1:11" ht="15">
      <c r="A62" s="2" t="s">
        <v>26</v>
      </c>
      <c r="B62" s="15"/>
      <c r="C62" s="15"/>
      <c r="D62" s="15"/>
      <c r="E62" s="15"/>
      <c r="F62" s="15"/>
      <c r="G62" s="15"/>
      <c r="H62" s="15"/>
      <c r="I62" s="15"/>
      <c r="J62" s="4"/>
      <c r="K62" s="6">
        <v>0</v>
      </c>
    </row>
    <row r="63" spans="1:11" ht="15">
      <c r="A63" s="2" t="s">
        <v>27</v>
      </c>
      <c r="B63" s="15"/>
      <c r="C63" s="15"/>
      <c r="D63" s="15"/>
      <c r="E63" s="15"/>
      <c r="F63" s="15"/>
      <c r="G63" s="15"/>
      <c r="H63" s="15"/>
      <c r="I63" s="15"/>
      <c r="J63" s="4"/>
      <c r="K63" s="6">
        <v>0</v>
      </c>
    </row>
    <row r="65" spans="1:9" ht="15">
      <c r="A65" s="1"/>
      <c r="B65" s="1" t="s">
        <v>46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34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35</v>
      </c>
      <c r="B68" s="3"/>
      <c r="C68" s="3"/>
      <c r="D68" s="3"/>
      <c r="E68" s="3"/>
      <c r="F68" s="3"/>
      <c r="G68" s="3"/>
      <c r="H68" s="3"/>
      <c r="I68" s="3"/>
      <c r="J68" s="4"/>
      <c r="K68" s="5">
        <v>0</v>
      </c>
    </row>
    <row r="69" spans="1:11" ht="15">
      <c r="A69" s="2" t="s">
        <v>36</v>
      </c>
      <c r="B69" s="3"/>
      <c r="C69" s="3"/>
      <c r="D69" s="3"/>
      <c r="E69" s="3"/>
      <c r="F69" s="3"/>
      <c r="G69" s="3"/>
      <c r="H69" s="3"/>
      <c r="I69" s="3"/>
      <c r="J69" s="4"/>
      <c r="K69" s="16">
        <f>K37+K40-K56</f>
        <v>2990.0020000000004</v>
      </c>
    </row>
    <row r="70" spans="1:11" ht="15">
      <c r="A70" s="2" t="s">
        <v>3</v>
      </c>
      <c r="B70" s="3"/>
      <c r="C70" s="3"/>
      <c r="D70" s="3"/>
      <c r="E70" s="3"/>
      <c r="F70" s="3"/>
      <c r="G70" s="3"/>
      <c r="H70" s="3"/>
      <c r="I70" s="3"/>
      <c r="J70" s="4"/>
      <c r="K70" s="17">
        <f>'[1]Лист3'!$D$210</f>
        <v>402.1</v>
      </c>
    </row>
    <row r="71" spans="1:11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18">
        <v>8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8">
        <v>4383</v>
      </c>
    </row>
    <row r="73" spans="1:11" ht="15">
      <c r="A73" s="2" t="s">
        <v>38</v>
      </c>
      <c r="B73" s="3"/>
      <c r="C73" s="3"/>
      <c r="D73" s="3"/>
      <c r="E73" s="3"/>
      <c r="F73" s="3"/>
      <c r="G73" s="3"/>
      <c r="H73" s="3"/>
      <c r="I73" s="3"/>
      <c r="J73" s="4"/>
      <c r="K73" s="18">
        <v>0</v>
      </c>
    </row>
    <row r="74" spans="1:11" ht="15.75">
      <c r="A74" s="2"/>
      <c r="B74" s="7" t="s">
        <v>6</v>
      </c>
      <c r="C74" s="7"/>
      <c r="D74" s="3"/>
      <c r="E74" s="3"/>
      <c r="F74" s="3"/>
      <c r="G74" s="3"/>
      <c r="H74" s="3"/>
      <c r="I74" s="3"/>
      <c r="J74" s="4"/>
      <c r="K74" s="6"/>
    </row>
    <row r="75" spans="1:11" ht="15.75">
      <c r="A75" s="8" t="s">
        <v>7</v>
      </c>
      <c r="B75" s="3"/>
      <c r="C75" s="3"/>
      <c r="D75" s="3"/>
      <c r="E75" s="3"/>
      <c r="F75" s="3"/>
      <c r="G75" s="3"/>
      <c r="H75" s="3"/>
      <c r="I75" s="3"/>
      <c r="J75" s="4"/>
      <c r="K75" s="19">
        <v>2859</v>
      </c>
    </row>
    <row r="76" spans="1:11" ht="15.75">
      <c r="A76" s="8" t="s">
        <v>8</v>
      </c>
      <c r="B76" s="3"/>
      <c r="C76" s="3"/>
      <c r="D76" s="3"/>
      <c r="E76" s="3"/>
      <c r="F76" s="3"/>
      <c r="G76" s="3"/>
      <c r="H76" s="3"/>
      <c r="I76" s="3"/>
      <c r="J76" s="4"/>
      <c r="K76" s="19">
        <v>1086</v>
      </c>
    </row>
    <row r="77" spans="1:11" ht="15.75">
      <c r="A77" s="8" t="s">
        <v>9</v>
      </c>
      <c r="B77" s="7"/>
      <c r="C77" s="7"/>
      <c r="D77" s="7"/>
      <c r="E77" s="7"/>
      <c r="F77" s="7"/>
      <c r="G77" s="7"/>
      <c r="H77" s="7"/>
      <c r="I77" s="3"/>
      <c r="J77" s="4"/>
      <c r="K77" s="19">
        <f>K78+K79+K80+K81+K82+K83+K84+K85+K86+K87</f>
        <v>0</v>
      </c>
    </row>
    <row r="78" spans="1:11" ht="15">
      <c r="A78" s="2" t="s">
        <v>10</v>
      </c>
      <c r="B78" s="3"/>
      <c r="C78" s="3"/>
      <c r="D78" s="3"/>
      <c r="E78" s="3"/>
      <c r="F78" s="3"/>
      <c r="G78" s="3"/>
      <c r="H78" s="3"/>
      <c r="I78" s="3"/>
      <c r="J78" s="4"/>
      <c r="K78" s="6">
        <v>0</v>
      </c>
    </row>
    <row r="79" spans="1:11" ht="15">
      <c r="A79" s="2" t="s">
        <v>11</v>
      </c>
      <c r="B79" s="3"/>
      <c r="C79" s="3"/>
      <c r="D79" s="3"/>
      <c r="E79" s="3"/>
      <c r="F79" s="3"/>
      <c r="G79" s="3"/>
      <c r="H79" s="3"/>
      <c r="I79" s="3"/>
      <c r="J79" s="4"/>
      <c r="K79" s="6">
        <v>0</v>
      </c>
    </row>
    <row r="80" spans="1:11" ht="15">
      <c r="A80" s="2" t="s">
        <v>12</v>
      </c>
      <c r="B80" s="3"/>
      <c r="C80" s="3"/>
      <c r="D80" s="3"/>
      <c r="E80" s="3"/>
      <c r="F80" s="3"/>
      <c r="G80" s="3"/>
      <c r="H80" s="3"/>
      <c r="I80" s="3"/>
      <c r="J80" s="4"/>
      <c r="K80" s="6">
        <v>0</v>
      </c>
    </row>
    <row r="81" spans="1:11" ht="15">
      <c r="A81" s="2" t="s">
        <v>13</v>
      </c>
      <c r="B81" s="3"/>
      <c r="C81" s="3"/>
      <c r="D81" s="3"/>
      <c r="E81" s="3"/>
      <c r="F81" s="3"/>
      <c r="G81" s="3"/>
      <c r="H81" s="3"/>
      <c r="I81" s="3"/>
      <c r="J81" s="4"/>
      <c r="K81" s="6">
        <v>0</v>
      </c>
    </row>
    <row r="82" spans="1:11" ht="15">
      <c r="A82" s="10" t="s">
        <v>14</v>
      </c>
      <c r="B82" s="11"/>
      <c r="C82" s="11"/>
      <c r="D82" s="11"/>
      <c r="E82" s="11"/>
      <c r="F82" s="11"/>
      <c r="G82" s="11"/>
      <c r="H82" s="11"/>
      <c r="I82" s="11"/>
      <c r="J82" s="12"/>
      <c r="K82" s="6">
        <v>0</v>
      </c>
    </row>
    <row r="83" spans="1:11" ht="15">
      <c r="A83" s="2" t="s">
        <v>15</v>
      </c>
      <c r="B83" s="3"/>
      <c r="C83" s="3"/>
      <c r="D83" s="3"/>
      <c r="E83" s="3"/>
      <c r="F83" s="3"/>
      <c r="G83" s="3"/>
      <c r="H83" s="3"/>
      <c r="I83" s="3"/>
      <c r="J83" s="4"/>
      <c r="K83" s="6">
        <v>0</v>
      </c>
    </row>
    <row r="84" spans="1:11" ht="15">
      <c r="A84" s="2" t="s">
        <v>16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10" t="s">
        <v>17</v>
      </c>
      <c r="B85" s="11"/>
      <c r="C85" s="11"/>
      <c r="D85" s="11"/>
      <c r="E85" s="11"/>
      <c r="F85" s="11"/>
      <c r="G85" s="11"/>
      <c r="H85" s="11"/>
      <c r="I85" s="11"/>
      <c r="J85" s="12"/>
      <c r="K85" s="6">
        <v>0</v>
      </c>
    </row>
    <row r="86" spans="1:11" ht="15">
      <c r="A86" s="2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6">
        <v>0</v>
      </c>
    </row>
    <row r="87" spans="1:11" ht="15">
      <c r="A87" s="2" t="s">
        <v>19</v>
      </c>
      <c r="B87" s="3"/>
      <c r="C87" s="3"/>
      <c r="D87" s="3"/>
      <c r="E87" s="3"/>
      <c r="F87" s="3"/>
      <c r="G87" s="3"/>
      <c r="H87" s="3"/>
      <c r="I87" s="3"/>
      <c r="J87" s="4"/>
      <c r="K87" s="9">
        <v>0</v>
      </c>
    </row>
    <row r="88" spans="1:11" ht="15">
      <c r="A88" s="10" t="s">
        <v>20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K75+K76+K77</f>
        <v>3945</v>
      </c>
    </row>
    <row r="89" spans="1:11" ht="15.75">
      <c r="A89" s="13"/>
      <c r="B89" s="7" t="s">
        <v>21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22</v>
      </c>
      <c r="B90" s="15"/>
      <c r="C90" s="15"/>
      <c r="D90" s="15"/>
      <c r="E90" s="15"/>
      <c r="F90" s="15"/>
      <c r="G90" s="15"/>
      <c r="H90" s="15"/>
      <c r="I90" s="15"/>
      <c r="J90" s="4"/>
      <c r="K90" s="9">
        <v>6642</v>
      </c>
    </row>
    <row r="91" spans="1:11" ht="15">
      <c r="A91" s="2" t="s">
        <v>23</v>
      </c>
      <c r="B91" s="15"/>
      <c r="C91" s="15"/>
      <c r="D91" s="15"/>
      <c r="E91" s="15"/>
      <c r="F91" s="15"/>
      <c r="G91" s="15"/>
      <c r="H91" s="15"/>
      <c r="I91" s="15"/>
      <c r="J91" s="4"/>
      <c r="K91" s="9">
        <v>0</v>
      </c>
    </row>
    <row r="92" spans="1:11" ht="15">
      <c r="A92" s="2" t="s">
        <v>45</v>
      </c>
      <c r="B92" s="15"/>
      <c r="C92" s="15"/>
      <c r="D92" s="15"/>
      <c r="E92" s="15"/>
      <c r="F92" s="15"/>
      <c r="G92" s="15"/>
      <c r="H92" s="15"/>
      <c r="I92" s="15"/>
      <c r="J92" s="4"/>
      <c r="K92" s="9">
        <v>180</v>
      </c>
    </row>
    <row r="93" spans="1:11" ht="15">
      <c r="A93" s="2" t="s">
        <v>25</v>
      </c>
      <c r="B93" s="15"/>
      <c r="C93" s="15"/>
      <c r="D93" s="15"/>
      <c r="E93" s="15"/>
      <c r="F93" s="15"/>
      <c r="G93" s="15"/>
      <c r="H93" s="15"/>
      <c r="I93" s="15"/>
      <c r="J93" s="4"/>
      <c r="K93" s="6">
        <v>0</v>
      </c>
    </row>
    <row r="94" spans="1:11" ht="15">
      <c r="A94" s="2" t="s">
        <v>26</v>
      </c>
      <c r="B94" s="15"/>
      <c r="C94" s="15"/>
      <c r="D94" s="15"/>
      <c r="E94" s="15"/>
      <c r="F94" s="15"/>
      <c r="G94" s="15"/>
      <c r="H94" s="15"/>
      <c r="I94" s="15"/>
      <c r="J94" s="4"/>
      <c r="K94" s="6">
        <v>0</v>
      </c>
    </row>
    <row r="95" spans="1:11" ht="15">
      <c r="A95" s="2" t="s">
        <v>27</v>
      </c>
      <c r="B95" s="15"/>
      <c r="C95" s="15"/>
      <c r="D95" s="15"/>
      <c r="E95" s="15"/>
      <c r="F95" s="15"/>
      <c r="G95" s="15"/>
      <c r="H95" s="15"/>
      <c r="I95" s="15"/>
      <c r="J95" s="4"/>
      <c r="K95" s="6">
        <v>0</v>
      </c>
    </row>
    <row r="97" spans="1:9" ht="15">
      <c r="A97" s="1"/>
      <c r="B97" s="1" t="s">
        <v>46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39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40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0</v>
      </c>
    </row>
    <row r="101" spans="1:12" ht="15">
      <c r="A101" s="2" t="s">
        <v>41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v>3428.8</v>
      </c>
      <c r="L101" s="20"/>
    </row>
    <row r="102" spans="1:11" ht="15">
      <c r="A102" s="2" t="s">
        <v>3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'[1]Лист3'!$D$210</f>
        <v>402.1</v>
      </c>
    </row>
    <row r="103" spans="1:11" ht="15">
      <c r="A103" s="2" t="s">
        <v>4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8</v>
      </c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1461*3</f>
        <v>4383</v>
      </c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v>261</v>
      </c>
    </row>
    <row r="106" spans="1:11" ht="15.75">
      <c r="A106" s="2"/>
      <c r="B106" s="7" t="s">
        <v>6</v>
      </c>
      <c r="C106" s="7"/>
      <c r="D106" s="3"/>
      <c r="E106" s="3"/>
      <c r="F106" s="3"/>
      <c r="G106" s="3"/>
      <c r="H106" s="3"/>
      <c r="I106" s="3"/>
      <c r="J106" s="4"/>
      <c r="K106" s="6"/>
    </row>
    <row r="107" spans="1:11" ht="15.75">
      <c r="A107" s="8" t="s">
        <v>7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K75</f>
        <v>2859</v>
      </c>
    </row>
    <row r="108" spans="1:11" ht="15.75">
      <c r="A108" s="8" t="s">
        <v>8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K76</f>
        <v>1086</v>
      </c>
    </row>
    <row r="109" spans="1:11" ht="15.75">
      <c r="A109" s="8" t="s">
        <v>9</v>
      </c>
      <c r="B109" s="7"/>
      <c r="C109" s="7"/>
      <c r="D109" s="7"/>
      <c r="E109" s="7"/>
      <c r="F109" s="7"/>
      <c r="G109" s="7"/>
      <c r="H109" s="7"/>
      <c r="I109" s="3"/>
      <c r="J109" s="4"/>
      <c r="K109" s="19">
        <f>K110+K111+K112+K113+K114+K115+K116+K117+K118+K119</f>
        <v>0</v>
      </c>
    </row>
    <row r="110" spans="1:11" ht="15">
      <c r="A110" s="2" t="s">
        <v>10</v>
      </c>
      <c r="B110" s="3"/>
      <c r="C110" s="3"/>
      <c r="D110" s="3"/>
      <c r="E110" s="3"/>
      <c r="F110" s="3"/>
      <c r="G110" s="3"/>
      <c r="H110" s="3"/>
      <c r="I110" s="3"/>
      <c r="J110" s="4"/>
      <c r="K110" s="6">
        <v>0</v>
      </c>
    </row>
    <row r="111" spans="1:11" ht="15">
      <c r="A111" s="2" t="s">
        <v>11</v>
      </c>
      <c r="B111" s="3"/>
      <c r="C111" s="3"/>
      <c r="D111" s="3"/>
      <c r="E111" s="3"/>
      <c r="F111" s="3"/>
      <c r="G111" s="3"/>
      <c r="H111" s="3"/>
      <c r="I111" s="3"/>
      <c r="J111" s="4"/>
      <c r="K111" s="6">
        <v>0</v>
      </c>
    </row>
    <row r="112" spans="1:11" ht="15">
      <c r="A112" s="2" t="s">
        <v>12</v>
      </c>
      <c r="B112" s="3"/>
      <c r="C112" s="3"/>
      <c r="D112" s="3"/>
      <c r="E112" s="3"/>
      <c r="F112" s="3"/>
      <c r="G112" s="3"/>
      <c r="H112" s="3"/>
      <c r="I112" s="3"/>
      <c r="J112" s="4"/>
      <c r="K112" s="6">
        <v>0</v>
      </c>
    </row>
    <row r="113" spans="1:11" ht="15">
      <c r="A113" s="2" t="s">
        <v>13</v>
      </c>
      <c r="B113" s="3"/>
      <c r="C113" s="3"/>
      <c r="D113" s="3"/>
      <c r="E113" s="3"/>
      <c r="F113" s="3"/>
      <c r="G113" s="3"/>
      <c r="H113" s="3"/>
      <c r="I113" s="3"/>
      <c r="J113" s="4"/>
      <c r="K113" s="6">
        <v>0</v>
      </c>
    </row>
    <row r="114" spans="1:11" ht="15">
      <c r="A114" s="10" t="s">
        <v>14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>
        <v>0</v>
      </c>
    </row>
    <row r="115" spans="1:11" ht="15">
      <c r="A115" s="2" t="s">
        <v>15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v>0</v>
      </c>
    </row>
    <row r="116" spans="1:11" ht="15">
      <c r="A116" s="2" t="s">
        <v>16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10" t="s">
        <v>17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>
        <v>0</v>
      </c>
    </row>
    <row r="118" spans="1:11" ht="15">
      <c r="A118" s="2" t="s">
        <v>44</v>
      </c>
      <c r="B118" s="3"/>
      <c r="C118" s="3"/>
      <c r="D118" s="3"/>
      <c r="E118" s="3"/>
      <c r="F118" s="3"/>
      <c r="G118" s="3"/>
      <c r="H118" s="3"/>
      <c r="I118" s="3"/>
      <c r="J118" s="4"/>
      <c r="K118" s="6">
        <v>0</v>
      </c>
    </row>
    <row r="119" spans="1:11" ht="15">
      <c r="A119" s="2" t="s">
        <v>19</v>
      </c>
      <c r="B119" s="3"/>
      <c r="C119" s="3"/>
      <c r="D119" s="3"/>
      <c r="E119" s="3"/>
      <c r="F119" s="3"/>
      <c r="G119" s="3"/>
      <c r="H119" s="3"/>
      <c r="I119" s="3"/>
      <c r="J119" s="4"/>
      <c r="K119" s="9">
        <v>0</v>
      </c>
    </row>
    <row r="120" spans="1:11" ht="15">
      <c r="A120" s="10" t="s">
        <v>20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K107+K108+K109</f>
        <v>3945</v>
      </c>
    </row>
    <row r="121" spans="1:11" ht="15.75">
      <c r="A121" s="13"/>
      <c r="B121" s="7" t="s">
        <v>21</v>
      </c>
      <c r="C121" s="14"/>
      <c r="D121" s="14"/>
      <c r="E121" s="15"/>
      <c r="F121" s="15"/>
      <c r="G121" s="15"/>
      <c r="H121" s="15"/>
      <c r="I121" s="15"/>
      <c r="J121" s="4"/>
      <c r="K121" s="6"/>
    </row>
    <row r="122" spans="1:11" ht="15">
      <c r="A122" s="2" t="s">
        <v>22</v>
      </c>
      <c r="B122" s="15"/>
      <c r="C122" s="15"/>
      <c r="D122" s="15"/>
      <c r="E122" s="15"/>
      <c r="F122" s="15"/>
      <c r="G122" s="15"/>
      <c r="H122" s="15"/>
      <c r="I122" s="15"/>
      <c r="J122" s="4"/>
      <c r="K122" s="9">
        <v>0</v>
      </c>
    </row>
    <row r="123" spans="1:11" ht="15">
      <c r="A123" s="2" t="s">
        <v>23</v>
      </c>
      <c r="B123" s="15"/>
      <c r="C123" s="15"/>
      <c r="D123" s="15"/>
      <c r="E123" s="15"/>
      <c r="F123" s="15"/>
      <c r="G123" s="15"/>
      <c r="H123" s="15"/>
      <c r="I123" s="15"/>
      <c r="J123" s="4"/>
      <c r="K123" s="9">
        <v>0</v>
      </c>
    </row>
    <row r="124" spans="1:11" ht="15">
      <c r="A124" s="2" t="s">
        <v>24</v>
      </c>
      <c r="B124" s="15"/>
      <c r="C124" s="15"/>
      <c r="D124" s="15"/>
      <c r="E124" s="15"/>
      <c r="F124" s="15"/>
      <c r="G124" s="15"/>
      <c r="H124" s="15"/>
      <c r="I124" s="15"/>
      <c r="J124" s="4"/>
      <c r="K124" s="9">
        <v>0</v>
      </c>
    </row>
    <row r="125" spans="1:11" ht="15">
      <c r="A125" s="2" t="s">
        <v>25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>
        <v>0</v>
      </c>
    </row>
    <row r="126" spans="1:11" ht="15">
      <c r="A126" s="2" t="s">
        <v>26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>
        <v>0</v>
      </c>
    </row>
    <row r="127" spans="1:11" ht="15">
      <c r="A127" s="2" t="s">
        <v>27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>
        <v>0</v>
      </c>
    </row>
    <row r="129" spans="1:11" ht="15">
      <c r="A129" s="2" t="s">
        <v>47</v>
      </c>
      <c r="B129" s="3"/>
      <c r="C129" s="3"/>
      <c r="D129" s="3"/>
      <c r="E129" s="3"/>
      <c r="F129" s="3"/>
      <c r="G129" s="3"/>
      <c r="H129" s="3"/>
      <c r="I129" s="3"/>
      <c r="J129" s="4"/>
      <c r="K129" s="5">
        <v>0</v>
      </c>
    </row>
    <row r="130" spans="1:11" ht="15">
      <c r="A130" s="2" t="s">
        <v>48</v>
      </c>
      <c r="B130" s="3"/>
      <c r="C130" s="3"/>
      <c r="D130" s="3"/>
      <c r="E130" s="3"/>
      <c r="F130" s="3"/>
      <c r="G130" s="3"/>
      <c r="H130" s="3"/>
      <c r="I130" s="3"/>
      <c r="J130" s="4"/>
      <c r="K130" s="16">
        <f>K101+K104-K120</f>
        <v>3866.8</v>
      </c>
    </row>
    <row r="131" spans="1:11" ht="15">
      <c r="A131" s="2" t="s">
        <v>49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8">
        <v>261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2012-04-11T04:08:14Z</dcterms:created>
  <dcterms:modified xsi:type="dcterms:W3CDTF">2012-12-27T21:48:11Z</dcterms:modified>
  <cp:category/>
  <cp:version/>
  <cp:contentType/>
  <cp:contentStatus/>
</cp:coreProperties>
</file>