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<sst xmlns="http://schemas.openxmlformats.org/spreadsheetml/2006/main" count="127" uniqueCount="54">
  <si>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</si>
  <si>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</si>
  <si>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</si>
  <si>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</si>
  <si>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</si>
  <si>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</si>
  <si>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</si>
  <si>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</si>
  <si>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</si>
  <si>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</si>
  <si>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</si>
  <si>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</si>
  <si>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</si>
  <si>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</si>
  <si>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</si>
  <si>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</si>
  <si>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</si>
  <si>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</si>
  <si>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</si>
  <si>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</si>
  <si>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</si>
  <si>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</si>
  <si>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</si>
  <si>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</si>
  <si>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</si>
  <si>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</si>
  <si>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</si>
  <si>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</si>
  <si>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</si>
  <si>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35 Подгорный пер. за 1 квартал 2012г.</t>
  </si>
  <si>
    <t>коммунальным услугам жилого дома № 35 Подгорный пер. за 2 квартал 2012г.</t>
  </si>
  <si>
    <t>2. Остаток денежных средств по содержанию и текущему ремонту жилого дома на 01.04.2012г.</t>
  </si>
  <si>
    <t>1. Задолженность по содержанию и текущему ремонту жилого дома на 01.04.2012 года</t>
  </si>
  <si>
    <t>6. задолженность на 01.07.2012г.</t>
  </si>
  <si>
    <t xml:space="preserve">5.начислено за 2 квартал 2012г. </t>
  </si>
  <si>
    <t xml:space="preserve">3. Задолженность за электроэнергию </t>
  </si>
  <si>
    <t>коммунальным услугам жилого дома № 35 Подгорный пер.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</si>
  <si>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</si>
  <si>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</si>
  <si>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</si>
  <si>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</si>
  <si>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3. Задолженность за электроэнергию (МОБ)</t>
  </si>
  <si>
    <t>коммунальным услугам жилого дома № 35 Подгорный пер.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</si>
  <si>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</si>
  <si>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</si>
  <si>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</si>
  <si>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</si>
  <si>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</si>
  <si>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</si>
  <si>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в. Сети отопления (в том числе наладка систем отопления)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</si>
  <si>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</si>
  <si>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</si>
  <si>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собственникамина 01.01.2013г.</t>
  </si>
  <si>
    <t>к. Прочие работы (наладка системы отопления)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</si>
</sst>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2">
          <cell r="BF92">
            <v>597</v>
          </cell>
        </row>
        <row r="191">
          <cell r="BF191">
            <v>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48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6">
        <v>32526.9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7">
        <v>1247.3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8">
        <v>24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v>29599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9">
        <v>11630</v>
      </c>
    </row>
    <row r="10" spans="1:11" ht="15.75">
      <c r="A10" s="2"/>
      <c r="B10" s="8" t="s">
        <v>5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K6*2.37*3</f>
        <v>8868.303</v>
      </c>
    </row>
    <row r="12" spans="1:11" ht="15.75">
      <c r="A12" s="9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K6*0.9*3</f>
        <v>3367.71</v>
      </c>
    </row>
    <row r="13" spans="1:11" ht="15.75">
      <c r="A13" s="9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9">
        <v>1902</v>
      </c>
    </row>
    <row r="14" spans="1:11" ht="15.75">
      <c r="A14" s="9" t="s">
        <v>9</v>
      </c>
      <c r="B14" s="8"/>
      <c r="C14" s="8"/>
      <c r="D14" s="8"/>
      <c r="E14" s="8"/>
      <c r="F14" s="8"/>
      <c r="G14" s="8"/>
      <c r="H14" s="8"/>
      <c r="I14" s="3"/>
      <c r="J14" s="4"/>
      <c r="K14" s="18">
        <f>K15+K16+K17+K18+K19+K20+K21+K22+K23+K24</f>
        <v>23766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6">
        <v>11804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6">
        <v>7399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6">
        <v>0</v>
      </c>
    </row>
    <row r="19" spans="1:11" ht="1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4563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6">
        <v>0</v>
      </c>
    </row>
    <row r="22" spans="1:11" ht="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2"/>
      <c r="K22" s="6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0</v>
      </c>
    </row>
    <row r="25" spans="1:11" ht="1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K11+K12+K13+K14</f>
        <v>37904.013</v>
      </c>
    </row>
    <row r="26" spans="1:11" ht="15.75">
      <c r="A26" s="13"/>
      <c r="B26" s="8" t="s">
        <v>21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22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0</v>
      </c>
    </row>
    <row r="28" spans="1:11" ht="15">
      <c r="A28" s="2" t="s">
        <v>23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0</v>
      </c>
    </row>
    <row r="29" spans="1:11" ht="15">
      <c r="A29" s="2" t="s">
        <v>24</v>
      </c>
      <c r="B29" s="15"/>
      <c r="C29" s="15"/>
      <c r="D29" s="15"/>
      <c r="E29" s="15"/>
      <c r="F29" s="15"/>
      <c r="G29" s="15"/>
      <c r="H29" s="15"/>
      <c r="I29" s="15"/>
      <c r="J29" s="4"/>
      <c r="K29" s="7">
        <v>0</v>
      </c>
    </row>
    <row r="30" spans="1:11" ht="15">
      <c r="A30" s="2" t="s">
        <v>25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26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2" spans="1:11" ht="15">
      <c r="A32" s="2" t="s">
        <v>27</v>
      </c>
      <c r="B32" s="15"/>
      <c r="C32" s="15"/>
      <c r="D32" s="15"/>
      <c r="E32" s="15"/>
      <c r="F32" s="15"/>
      <c r="G32" s="15"/>
      <c r="H32" s="15"/>
      <c r="I32" s="15"/>
      <c r="J32" s="4"/>
      <c r="K32" s="6">
        <v>0</v>
      </c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4"/>
      <c r="K37" s="5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6">
        <f>K5+K8-K25</f>
        <v>24221.887000000002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7">
        <v>1247.3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8">
        <v>24</v>
      </c>
    </row>
    <row r="41" spans="1:11" ht="15">
      <c r="A41" s="2" t="s">
        <v>34</v>
      </c>
      <c r="B41" s="3"/>
      <c r="C41" s="3"/>
      <c r="D41" s="3"/>
      <c r="E41" s="3"/>
      <c r="F41" s="3"/>
      <c r="G41" s="3"/>
      <c r="H41" s="3"/>
      <c r="I41" s="3"/>
      <c r="J41" s="4"/>
      <c r="K41" s="19">
        <f>K8</f>
        <v>29599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9">
        <v>11533.05</v>
      </c>
    </row>
    <row r="43" spans="1:11" ht="15.75">
      <c r="A43" s="2"/>
      <c r="B43" s="8" t="s">
        <v>5</v>
      </c>
      <c r="C43" s="8"/>
      <c r="D43" s="3"/>
      <c r="E43" s="3"/>
      <c r="F43" s="3"/>
      <c r="G43" s="3"/>
      <c r="H43" s="3"/>
      <c r="I43" s="3"/>
      <c r="J43" s="4"/>
      <c r="K43" s="6"/>
    </row>
    <row r="44" spans="1:11" ht="15.75">
      <c r="A44" s="9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9">
        <f>K11</f>
        <v>8868.303</v>
      </c>
    </row>
    <row r="45" spans="1:11" ht="15.75">
      <c r="A45" s="9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9">
        <f>K12</f>
        <v>3367.71</v>
      </c>
    </row>
    <row r="46" spans="1:11" ht="15.75">
      <c r="A46" s="9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9">
        <f>K13</f>
        <v>1902</v>
      </c>
    </row>
    <row r="47" spans="1:11" ht="15.75">
      <c r="A47" s="9" t="s">
        <v>9</v>
      </c>
      <c r="B47" s="8"/>
      <c r="C47" s="8"/>
      <c r="D47" s="8"/>
      <c r="E47" s="8"/>
      <c r="F47" s="8"/>
      <c r="G47" s="8"/>
      <c r="H47" s="8"/>
      <c r="I47" s="3"/>
      <c r="J47" s="4"/>
      <c r="K47" s="19">
        <f>K48+K49+K50+K51+K52+K53+K54+K55+K56+K57</f>
        <v>6118.974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6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6">
        <v>5645</v>
      </c>
    </row>
    <row r="52" spans="1:11" ht="15">
      <c r="A52" s="10" t="s">
        <v>14</v>
      </c>
      <c r="B52" s="11"/>
      <c r="C52" s="11"/>
      <c r="D52" s="11"/>
      <c r="E52" s="11"/>
      <c r="F52" s="11"/>
      <c r="G52" s="11"/>
      <c r="H52" s="11"/>
      <c r="I52" s="11"/>
      <c r="J52" s="12"/>
      <c r="K52" s="6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2"/>
      <c r="K55" s="6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6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7">
        <f>K39*0.38</f>
        <v>473.974</v>
      </c>
    </row>
    <row r="58" spans="1:11" ht="15">
      <c r="A58" s="10" t="s">
        <v>20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K44+K45+K46+K47</f>
        <v>20256.987</v>
      </c>
    </row>
    <row r="59" spans="1:11" ht="15.75">
      <c r="A59" s="13"/>
      <c r="B59" s="8" t="s">
        <v>21</v>
      </c>
      <c r="C59" s="14"/>
      <c r="D59" s="14"/>
      <c r="E59" s="15"/>
      <c r="F59" s="15"/>
      <c r="G59" s="15"/>
      <c r="H59" s="15"/>
      <c r="I59" s="15"/>
      <c r="J59" s="4"/>
      <c r="K59" s="6"/>
    </row>
    <row r="60" spans="1:11" ht="15">
      <c r="A60" s="2" t="s">
        <v>22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23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35</v>
      </c>
      <c r="B62" s="15"/>
      <c r="C62" s="15"/>
      <c r="D62" s="15"/>
      <c r="E62" s="15"/>
      <c r="F62" s="15"/>
      <c r="G62" s="15"/>
      <c r="H62" s="15"/>
      <c r="I62" s="15"/>
      <c r="J62" s="4"/>
      <c r="K62" s="7"/>
    </row>
    <row r="63" spans="1:11" ht="15">
      <c r="A63" s="2" t="s">
        <v>25</v>
      </c>
      <c r="B63" s="15"/>
      <c r="C63" s="15"/>
      <c r="D63" s="15"/>
      <c r="E63" s="15"/>
      <c r="F63" s="15"/>
      <c r="G63" s="15"/>
      <c r="H63" s="15"/>
      <c r="I63" s="15"/>
      <c r="J63" s="4"/>
      <c r="K63" s="6"/>
    </row>
    <row r="64" spans="1:11" ht="15">
      <c r="A64" s="2" t="s">
        <v>26</v>
      </c>
      <c r="B64" s="15"/>
      <c r="C64" s="15"/>
      <c r="D64" s="15"/>
      <c r="E64" s="15"/>
      <c r="F64" s="15"/>
      <c r="G64" s="15"/>
      <c r="H64" s="15"/>
      <c r="I64" s="15"/>
      <c r="J64" s="4"/>
      <c r="K64" s="6"/>
    </row>
    <row r="65" spans="1:11" ht="15">
      <c r="A65" s="2" t="s">
        <v>27</v>
      </c>
      <c r="B65" s="15"/>
      <c r="C65" s="15"/>
      <c r="D65" s="15"/>
      <c r="E65" s="15"/>
      <c r="F65" s="15"/>
      <c r="G65" s="15"/>
      <c r="H65" s="15"/>
      <c r="I65" s="15"/>
      <c r="J65" s="4"/>
      <c r="K65" s="6"/>
    </row>
    <row r="67" spans="1:9" ht="15">
      <c r="A67" s="1"/>
      <c r="B67" s="1" t="s">
        <v>48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K38+K41-K58</f>
        <v>33563.9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7">
        <v>1247.3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8">
        <v>24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9">
        <v>29599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9">
        <v>12591</v>
      </c>
    </row>
    <row r="76" spans="1:11" ht="15.75">
      <c r="A76" s="2"/>
      <c r="B76" s="8" t="s">
        <v>5</v>
      </c>
      <c r="C76" s="8"/>
      <c r="D76" s="3"/>
      <c r="E76" s="3"/>
      <c r="F76" s="3"/>
      <c r="G76" s="3"/>
      <c r="H76" s="3"/>
      <c r="I76" s="3"/>
      <c r="J76" s="4"/>
      <c r="K76" s="6"/>
    </row>
    <row r="77" spans="1:11" ht="15.75">
      <c r="A77" s="9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9">
        <f>K44</f>
        <v>8868.303</v>
      </c>
    </row>
    <row r="78" spans="1:11" ht="15.75">
      <c r="A78" s="9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9">
        <f>K45</f>
        <v>3367.71</v>
      </c>
    </row>
    <row r="79" spans="1:11" ht="15.75">
      <c r="A79" s="9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9">
        <v>0</v>
      </c>
    </row>
    <row r="80" spans="1:11" ht="15.75">
      <c r="A80" s="9" t="s">
        <v>9</v>
      </c>
      <c r="B80" s="8"/>
      <c r="C80" s="8"/>
      <c r="D80" s="8"/>
      <c r="E80" s="8"/>
      <c r="F80" s="8"/>
      <c r="G80" s="8"/>
      <c r="H80" s="8"/>
      <c r="I80" s="3"/>
      <c r="J80" s="4"/>
      <c r="K80" s="19">
        <f>K81+K82+K83+K84+K85+K86+K87+K88+K89+K90</f>
        <v>3347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>
        <v>2621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6">
        <v>726</v>
      </c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6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6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10" t="s">
        <v>17</v>
      </c>
      <c r="B88" s="11"/>
      <c r="C88" s="11"/>
      <c r="D88" s="11"/>
      <c r="E88" s="11"/>
      <c r="F88" s="11"/>
      <c r="G88" s="11"/>
      <c r="H88" s="11"/>
      <c r="I88" s="11"/>
      <c r="J88" s="12"/>
      <c r="K88" s="6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6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7">
        <v>0</v>
      </c>
    </row>
    <row r="91" spans="1:11" ht="15">
      <c r="A91" s="10" t="s">
        <v>20</v>
      </c>
      <c r="B91" s="11"/>
      <c r="C91" s="11"/>
      <c r="D91" s="11"/>
      <c r="E91" s="11"/>
      <c r="F91" s="11"/>
      <c r="G91" s="11"/>
      <c r="H91" s="11"/>
      <c r="I91" s="11"/>
      <c r="J91" s="12"/>
      <c r="K91" s="19">
        <f>K77+K78+K79+K80</f>
        <v>15583.012999999999</v>
      </c>
    </row>
    <row r="92" spans="1:11" ht="15.75">
      <c r="A92" s="13"/>
      <c r="B92" s="8" t="s">
        <v>21</v>
      </c>
      <c r="C92" s="14"/>
      <c r="D92" s="14"/>
      <c r="E92" s="15"/>
      <c r="F92" s="15"/>
      <c r="G92" s="15"/>
      <c r="H92" s="15"/>
      <c r="I92" s="15"/>
      <c r="J92" s="4"/>
      <c r="K92" s="6"/>
    </row>
    <row r="93" spans="1:11" ht="15">
      <c r="A93" s="2" t="s">
        <v>22</v>
      </c>
      <c r="B93" s="15"/>
      <c r="C93" s="15"/>
      <c r="D93" s="15"/>
      <c r="E93" s="15"/>
      <c r="F93" s="15"/>
      <c r="G93" s="15"/>
      <c r="H93" s="15"/>
      <c r="I93" s="15"/>
      <c r="J93" s="4"/>
      <c r="K93" s="7">
        <v>22571</v>
      </c>
    </row>
    <row r="94" spans="1:11" ht="15">
      <c r="A94" s="2" t="s">
        <v>23</v>
      </c>
      <c r="B94" s="15"/>
      <c r="C94" s="15"/>
      <c r="D94" s="15"/>
      <c r="E94" s="15"/>
      <c r="F94" s="15"/>
      <c r="G94" s="15"/>
      <c r="H94" s="15"/>
      <c r="I94" s="15"/>
      <c r="J94" s="4"/>
      <c r="K94" s="7"/>
    </row>
    <row r="95" spans="1:11" ht="15">
      <c r="A95" s="2" t="s">
        <v>47</v>
      </c>
      <c r="B95" s="15"/>
      <c r="C95" s="15"/>
      <c r="D95" s="15"/>
      <c r="E95" s="15"/>
      <c r="F95" s="15"/>
      <c r="G95" s="15"/>
      <c r="H95" s="15"/>
      <c r="I95" s="15"/>
      <c r="J95" s="4"/>
      <c r="K95" s="7">
        <v>65</v>
      </c>
    </row>
    <row r="96" spans="1:11" ht="15">
      <c r="A96" s="2" t="s">
        <v>25</v>
      </c>
      <c r="B96" s="15"/>
      <c r="C96" s="15"/>
      <c r="D96" s="15"/>
      <c r="E96" s="15"/>
      <c r="F96" s="15"/>
      <c r="G96" s="15"/>
      <c r="H96" s="15"/>
      <c r="I96" s="15"/>
      <c r="J96" s="4"/>
      <c r="K96" s="6"/>
    </row>
    <row r="97" spans="1:11" ht="15">
      <c r="A97" s="2" t="s">
        <v>26</v>
      </c>
      <c r="B97" s="15"/>
      <c r="C97" s="15"/>
      <c r="D97" s="15"/>
      <c r="E97" s="15"/>
      <c r="F97" s="15"/>
      <c r="G97" s="15"/>
      <c r="H97" s="15"/>
      <c r="I97" s="15"/>
      <c r="J97" s="4"/>
      <c r="K97" s="6"/>
    </row>
    <row r="98" spans="1:11" ht="15">
      <c r="A98" s="2" t="s">
        <v>27</v>
      </c>
      <c r="B98" s="15"/>
      <c r="C98" s="15"/>
      <c r="D98" s="15"/>
      <c r="E98" s="15"/>
      <c r="F98" s="15"/>
      <c r="G98" s="15"/>
      <c r="H98" s="15"/>
      <c r="I98" s="15"/>
      <c r="J98" s="4"/>
      <c r="K98" s="6"/>
    </row>
    <row r="100" spans="1:9" ht="15">
      <c r="A100" s="1"/>
      <c r="B100" s="1" t="s">
        <v>48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2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v>47579</v>
      </c>
      <c r="L104" s="20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v>1247.3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v>24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29599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v>8115</v>
      </c>
    </row>
    <row r="109" spans="1:11" ht="15.75">
      <c r="A109" s="2"/>
      <c r="B109" s="8" t="s">
        <v>5</v>
      </c>
      <c r="C109" s="8"/>
      <c r="D109" s="3"/>
      <c r="E109" s="3"/>
      <c r="F109" s="3"/>
      <c r="G109" s="3"/>
      <c r="H109" s="3"/>
      <c r="I109" s="3"/>
      <c r="J109" s="4"/>
      <c r="K109" s="6"/>
    </row>
    <row r="110" spans="1:11" ht="15.75">
      <c r="A110" s="9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9">
        <f>K105*2.37*3</f>
        <v>8868.303</v>
      </c>
    </row>
    <row r="111" spans="1:11" ht="15.75">
      <c r="A111" s="9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9">
        <f>K78</f>
        <v>3367.71</v>
      </c>
    </row>
    <row r="112" spans="1:11" ht="15.75">
      <c r="A112" s="9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9">
        <v>0</v>
      </c>
    </row>
    <row r="113" spans="1:11" ht="15.75">
      <c r="A113" s="9" t="s">
        <v>9</v>
      </c>
      <c r="B113" s="8"/>
      <c r="C113" s="8"/>
      <c r="D113" s="8"/>
      <c r="E113" s="8"/>
      <c r="F113" s="8"/>
      <c r="G113" s="8"/>
      <c r="H113" s="8"/>
      <c r="I113" s="3"/>
      <c r="J113" s="4"/>
      <c r="K113" s="19">
        <f>K114+K115+K116+K117+K118+K119+K120+K121+K122+K123</f>
        <v>4198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v>0</v>
      </c>
    </row>
    <row r="116" spans="1:11" ht="15">
      <c r="A116" s="2" t="s">
        <v>49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f>'[1]Лист1'!$BF$92+'[1]Лист1'!$BF$191+'[1]Лист1'!$BF$292</f>
        <v>2299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f>509+242</f>
        <v>751</v>
      </c>
    </row>
    <row r="118" spans="1:14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>
        <v>0</v>
      </c>
      <c r="N118" s="21"/>
    </row>
    <row r="119" spans="1:16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0</v>
      </c>
      <c r="P119" s="21"/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4" ht="15">
      <c r="A121" s="10" t="s">
        <v>17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6">
        <v>0</v>
      </c>
      <c r="M121" s="21"/>
      <c r="N121" s="21"/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6">
        <v>0</v>
      </c>
    </row>
    <row r="123" spans="1:11" ht="15">
      <c r="A123" s="2" t="s">
        <v>53</v>
      </c>
      <c r="B123" s="3"/>
      <c r="C123" s="3"/>
      <c r="D123" s="3"/>
      <c r="E123" s="3"/>
      <c r="F123" s="3"/>
      <c r="G123" s="3"/>
      <c r="H123" s="3"/>
      <c r="I123" s="3"/>
      <c r="J123" s="4"/>
      <c r="K123" s="7">
        <v>1148</v>
      </c>
    </row>
    <row r="124" spans="1:11" ht="15">
      <c r="A124" s="10" t="s">
        <v>20</v>
      </c>
      <c r="B124" s="11"/>
      <c r="C124" s="11"/>
      <c r="D124" s="11"/>
      <c r="E124" s="11"/>
      <c r="F124" s="11"/>
      <c r="G124" s="11"/>
      <c r="H124" s="11"/>
      <c r="I124" s="11"/>
      <c r="J124" s="12"/>
      <c r="K124" s="19">
        <f>K110+K111+K112+K113</f>
        <v>16434.013</v>
      </c>
    </row>
    <row r="125" spans="1:11" ht="15.75">
      <c r="A125" s="13"/>
      <c r="B125" s="8" t="s">
        <v>21</v>
      </c>
      <c r="C125" s="14"/>
      <c r="D125" s="14"/>
      <c r="E125" s="15"/>
      <c r="F125" s="15"/>
      <c r="G125" s="15"/>
      <c r="H125" s="15"/>
      <c r="I125" s="15"/>
      <c r="J125" s="4"/>
      <c r="K125" s="6"/>
    </row>
    <row r="126" spans="1:11" ht="15">
      <c r="A126" s="2" t="s">
        <v>22</v>
      </c>
      <c r="B126" s="15"/>
      <c r="C126" s="15"/>
      <c r="D126" s="15"/>
      <c r="E126" s="15"/>
      <c r="F126" s="15"/>
      <c r="G126" s="15"/>
      <c r="H126" s="15"/>
      <c r="I126" s="15"/>
      <c r="J126" s="4"/>
      <c r="K126" s="7"/>
    </row>
    <row r="127" spans="1:11" ht="15">
      <c r="A127" s="2" t="s">
        <v>23</v>
      </c>
      <c r="B127" s="15"/>
      <c r="C127" s="15"/>
      <c r="D127" s="15"/>
      <c r="E127" s="15"/>
      <c r="F127" s="15"/>
      <c r="G127" s="15"/>
      <c r="H127" s="15"/>
      <c r="I127" s="15"/>
      <c r="J127" s="4"/>
      <c r="K127" s="7"/>
    </row>
    <row r="128" spans="1:11" ht="15">
      <c r="A128" s="2" t="s">
        <v>41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>
        <v>170</v>
      </c>
    </row>
    <row r="129" spans="1:11" ht="15">
      <c r="A129" s="2" t="s">
        <v>25</v>
      </c>
      <c r="B129" s="15"/>
      <c r="C129" s="15"/>
      <c r="D129" s="15"/>
      <c r="E129" s="15"/>
      <c r="F129" s="15"/>
      <c r="G129" s="15"/>
      <c r="H129" s="15"/>
      <c r="I129" s="15"/>
      <c r="J129" s="4"/>
      <c r="K129" s="6"/>
    </row>
    <row r="130" spans="1:11" ht="15">
      <c r="A130" s="2" t="s">
        <v>26</v>
      </c>
      <c r="B130" s="15"/>
      <c r="C130" s="15"/>
      <c r="D130" s="15"/>
      <c r="E130" s="15"/>
      <c r="F130" s="15"/>
      <c r="G130" s="15"/>
      <c r="H130" s="15"/>
      <c r="I130" s="15"/>
      <c r="J130" s="4"/>
      <c r="K130" s="6"/>
    </row>
    <row r="131" spans="1:11" ht="15">
      <c r="A131" s="2" t="s">
        <v>27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/>
    </row>
    <row r="133" spans="1:11" ht="15">
      <c r="A133" s="2" t="s">
        <v>50</v>
      </c>
      <c r="B133" s="3"/>
      <c r="C133" s="3"/>
      <c r="D133" s="3"/>
      <c r="E133" s="3"/>
      <c r="F133" s="3"/>
      <c r="G133" s="3"/>
      <c r="H133" s="3"/>
      <c r="I133" s="3"/>
      <c r="J133" s="4"/>
      <c r="K133" s="5"/>
    </row>
    <row r="134" spans="1:12" ht="15">
      <c r="A134" s="2" t="s">
        <v>51</v>
      </c>
      <c r="B134" s="3"/>
      <c r="C134" s="3"/>
      <c r="D134" s="3"/>
      <c r="E134" s="3"/>
      <c r="F134" s="3"/>
      <c r="G134" s="3"/>
      <c r="H134" s="3"/>
      <c r="I134" s="3"/>
      <c r="J134" s="4"/>
      <c r="K134" s="16">
        <f>K104+K107-K124</f>
        <v>60743.987</v>
      </c>
      <c r="L134" s="20"/>
    </row>
    <row r="135" spans="1:11" ht="15">
      <c r="A135" s="2" t="s">
        <v>52</v>
      </c>
      <c r="B135" s="3"/>
      <c r="C135" s="3"/>
      <c r="D135" s="3"/>
      <c r="E135" s="3"/>
      <c r="F135" s="3"/>
      <c r="G135" s="3"/>
      <c r="H135" s="3"/>
      <c r="I135" s="3"/>
      <c r="J135" s="4"/>
      <c r="K135" s="19">
        <v>8115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1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2013-01-22T22:17:36Z</cp:lastPrinted>
  <dcterms:created xsi:type="dcterms:W3CDTF">2012-04-11T04:13:08Z</dcterms:created>
  <dcterms:modified xsi:type="dcterms:W3CDTF">2013-01-22T22:17:41Z</dcterms:modified>
  <cp:category/>
  <cp:version/>
  <cp:contentType/>
  <cp:contentStatus/>
</cp:coreProperties>
</file>